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doc" ContentType="application/msword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sbonney\Documents\02 Bonney\01 Bon-Tech\02 BB Training\"/>
    </mc:Choice>
  </mc:AlternateContent>
  <bookViews>
    <workbookView xWindow="0" yWindow="0" windowWidth="17930" windowHeight="10030"/>
  </bookViews>
  <sheets>
    <sheet name="Scenario" sheetId="4" r:id="rId1"/>
    <sheet name="Low Orbit" sheetId="6" r:id="rId2"/>
    <sheet name="Mid Orbit" sheetId="7" r:id="rId3"/>
    <sheet name="High Orbit" sheetId="8" r:id="rId4"/>
    <sheet name="VA Times" sheetId="3" r:id="rId5"/>
    <sheet name="Touch Times" sheetId="1" r:id="rId6"/>
    <sheet name="Flow Times" sheetId="2" r:id="rId7"/>
  </sheets>
  <calcPr calcId="152511"/>
</workbook>
</file>

<file path=xl/calcChain.xml><?xml version="1.0" encoding="utf-8"?>
<calcChain xmlns="http://schemas.openxmlformats.org/spreadsheetml/2006/main">
  <c r="F68" i="7" l="1"/>
  <c r="F12" i="8"/>
  <c r="I12" i="8"/>
  <c r="C40" i="8"/>
  <c r="F40" i="8"/>
  <c r="I40" i="8"/>
  <c r="C68" i="8"/>
  <c r="F68" i="8"/>
  <c r="F12" i="7"/>
  <c r="I12" i="7"/>
  <c r="C40" i="7"/>
  <c r="F40" i="7"/>
  <c r="I40" i="7"/>
  <c r="C68" i="7"/>
  <c r="F12" i="6"/>
  <c r="I12" i="6"/>
  <c r="C40" i="6"/>
  <c r="F40" i="6"/>
  <c r="I40" i="6"/>
  <c r="C68" i="6"/>
  <c r="F68" i="6"/>
  <c r="A28" i="2"/>
  <c r="B2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E2" i="2"/>
  <c r="E3" i="2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H2" i="2"/>
  <c r="H3" i="2"/>
  <c r="H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K2" i="2"/>
  <c r="K3" i="2"/>
  <c r="K4" i="2"/>
  <c r="K5" i="2"/>
  <c r="K6" i="2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N2" i="2"/>
  <c r="N3" i="2"/>
  <c r="N4" i="2"/>
  <c r="N5" i="2"/>
  <c r="N6" i="2"/>
  <c r="N7" i="2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Q2" i="2"/>
  <c r="Q3" i="2"/>
  <c r="Q4" i="2"/>
  <c r="Q5" i="2"/>
  <c r="Q6" i="2"/>
  <c r="Q7" i="2"/>
  <c r="Q8" i="2"/>
  <c r="Q9" i="2"/>
  <c r="Q10" i="2"/>
  <c r="Q11" i="2"/>
  <c r="Q12" i="2"/>
  <c r="Q13" i="2"/>
  <c r="Q14" i="2"/>
  <c r="Q15" i="2"/>
  <c r="Q16" i="2"/>
  <c r="Q17" i="2"/>
  <c r="Q18" i="2"/>
  <c r="Q19" i="2"/>
  <c r="Q20" i="2"/>
  <c r="Q21" i="2"/>
  <c r="Q22" i="2"/>
  <c r="Q23" i="2"/>
  <c r="Q24" i="2"/>
  <c r="Q25" i="2"/>
  <c r="Q26" i="2"/>
  <c r="C2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F2" i="2"/>
  <c r="F3" i="2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I2" i="2"/>
  <c r="I3" i="2"/>
  <c r="I4" i="2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L2" i="2"/>
  <c r="L3" i="2"/>
  <c r="L4" i="2"/>
  <c r="L5" i="2"/>
  <c r="L6" i="2"/>
  <c r="L7" i="2"/>
  <c r="L8" i="2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O2" i="2"/>
  <c r="O3" i="2"/>
  <c r="O4" i="2"/>
  <c r="O5" i="2"/>
  <c r="O6" i="2"/>
  <c r="O7" i="2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D2" i="2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G2" i="2"/>
  <c r="G3" i="2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J2" i="2"/>
  <c r="J3" i="2"/>
  <c r="J4" i="2"/>
  <c r="J5" i="2"/>
  <c r="J6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M2" i="2"/>
  <c r="M3" i="2"/>
  <c r="M4" i="2"/>
  <c r="M5" i="2"/>
  <c r="M6" i="2"/>
  <c r="M7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P2" i="2"/>
  <c r="P3" i="2"/>
  <c r="P4" i="2"/>
  <c r="P5" i="2"/>
  <c r="P6" i="2"/>
  <c r="P7" i="2"/>
  <c r="P8" i="2"/>
  <c r="P9" i="2"/>
  <c r="P10" i="2"/>
  <c r="P11" i="2"/>
  <c r="P12" i="2"/>
  <c r="P13" i="2"/>
  <c r="P14" i="2"/>
  <c r="P15" i="2"/>
  <c r="P16" i="2"/>
  <c r="P17" i="2"/>
  <c r="P18" i="2"/>
  <c r="P19" i="2"/>
  <c r="P20" i="2"/>
  <c r="P21" i="2"/>
  <c r="P22" i="2"/>
  <c r="P23" i="2"/>
  <c r="P24" i="2"/>
  <c r="P25" i="2"/>
  <c r="P26" i="2"/>
  <c r="A28" i="1"/>
  <c r="A30" i="1" s="1"/>
  <c r="B28" i="1"/>
  <c r="E28" i="1"/>
  <c r="H28" i="1"/>
  <c r="K28" i="1"/>
  <c r="N28" i="1"/>
  <c r="Q28" i="1"/>
  <c r="Q30" i="1" s="1"/>
  <c r="A29" i="1"/>
  <c r="C29" i="1"/>
  <c r="F29" i="1"/>
  <c r="I29" i="1"/>
  <c r="L29" i="1"/>
  <c r="O29" i="1"/>
  <c r="Q29" i="1"/>
  <c r="D30" i="1"/>
  <c r="G30" i="1"/>
  <c r="J30" i="1"/>
  <c r="M30" i="1"/>
  <c r="P30" i="1"/>
  <c r="A2" i="3"/>
  <c r="A3" i="3"/>
  <c r="A4" i="3"/>
  <c r="A5" i="3"/>
  <c r="A6" i="3"/>
  <c r="A7" i="3"/>
  <c r="A8" i="3"/>
  <c r="A9" i="3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D2" i="3"/>
  <c r="D3" i="3"/>
  <c r="D4" i="3"/>
  <c r="D5" i="3"/>
  <c r="D6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G2" i="3"/>
  <c r="G3" i="3"/>
  <c r="G4" i="3"/>
  <c r="G5" i="3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J2" i="3"/>
  <c r="J3" i="3"/>
  <c r="J4" i="3"/>
  <c r="J5" i="3"/>
  <c r="J6" i="3"/>
  <c r="J7" i="3"/>
  <c r="J8" i="3"/>
  <c r="J9" i="3"/>
  <c r="J10" i="3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M2" i="3"/>
  <c r="M3" i="3"/>
  <c r="M4" i="3"/>
  <c r="M5" i="3"/>
  <c r="M6" i="3"/>
  <c r="M7" i="3"/>
  <c r="M8" i="3"/>
  <c r="M9" i="3"/>
  <c r="M10" i="3"/>
  <c r="M11" i="3"/>
  <c r="M12" i="3"/>
  <c r="M13" i="3"/>
  <c r="M14" i="3"/>
  <c r="M15" i="3"/>
  <c r="M16" i="3"/>
  <c r="M17" i="3"/>
  <c r="M18" i="3"/>
  <c r="M19" i="3"/>
  <c r="M20" i="3"/>
  <c r="M21" i="3"/>
  <c r="M22" i="3"/>
  <c r="M23" i="3"/>
  <c r="M24" i="3"/>
  <c r="M25" i="3"/>
  <c r="M26" i="3"/>
  <c r="B2" i="3"/>
  <c r="B3" i="3"/>
  <c r="B4" i="3"/>
  <c r="B5" i="3"/>
  <c r="B6" i="3"/>
  <c r="B7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E2" i="3"/>
  <c r="E3" i="3"/>
  <c r="E4" i="3"/>
  <c r="E5" i="3"/>
  <c r="E6" i="3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H2" i="3"/>
  <c r="H3" i="3"/>
  <c r="H4" i="3"/>
  <c r="H5" i="3"/>
  <c r="H6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K2" i="3"/>
  <c r="K3" i="3"/>
  <c r="K4" i="3"/>
  <c r="K5" i="3"/>
  <c r="K6" i="3"/>
  <c r="K7" i="3"/>
  <c r="K8" i="3"/>
  <c r="K9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C2" i="3"/>
  <c r="C30" i="3" s="1"/>
  <c r="C3" i="3"/>
  <c r="C4" i="3"/>
  <c r="C5" i="3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F2" i="3"/>
  <c r="F3" i="3"/>
  <c r="F4" i="3"/>
  <c r="F5" i="3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I2" i="3"/>
  <c r="I3" i="3"/>
  <c r="I4" i="3"/>
  <c r="I5" i="3"/>
  <c r="I6" i="3"/>
  <c r="I7" i="3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L2" i="3"/>
  <c r="L3" i="3"/>
  <c r="L4" i="3"/>
  <c r="L5" i="3"/>
  <c r="L6" i="3"/>
  <c r="L7" i="3"/>
  <c r="L8" i="3"/>
  <c r="L9" i="3"/>
  <c r="L10" i="3"/>
  <c r="L11" i="3"/>
  <c r="L12" i="3"/>
  <c r="L13" i="3"/>
  <c r="L14" i="3"/>
  <c r="L15" i="3"/>
  <c r="L16" i="3"/>
  <c r="L17" i="3"/>
  <c r="L18" i="3"/>
  <c r="L19" i="3"/>
  <c r="L20" i="3"/>
  <c r="L21" i="3"/>
  <c r="L22" i="3"/>
  <c r="L23" i="3"/>
  <c r="L24" i="3"/>
  <c r="L25" i="3"/>
  <c r="L26" i="3"/>
  <c r="I29" i="2" l="1"/>
  <c r="I30" i="3"/>
  <c r="O29" i="2"/>
  <c r="C29" i="2"/>
  <c r="L30" i="3"/>
  <c r="K29" i="3"/>
  <c r="M28" i="3"/>
  <c r="M30" i="3" s="1"/>
  <c r="A28" i="3"/>
  <c r="M30" i="2"/>
  <c r="N28" i="2"/>
  <c r="B29" i="3"/>
  <c r="M29" i="3"/>
  <c r="D28" i="3"/>
  <c r="P30" i="2"/>
  <c r="D30" i="2"/>
  <c r="E28" i="2"/>
  <c r="E29" i="3"/>
  <c r="G28" i="3"/>
  <c r="G30" i="2"/>
  <c r="F29" i="2"/>
  <c r="Q28" i="2"/>
  <c r="H28" i="2"/>
  <c r="B28" i="2"/>
  <c r="F30" i="3"/>
  <c r="H29" i="3"/>
  <c r="J28" i="3"/>
  <c r="J30" i="2"/>
  <c r="L29" i="2"/>
  <c r="K28" i="2"/>
  <c r="R30" i="2" l="1"/>
  <c r="R29" i="2"/>
  <c r="R28" i="2"/>
</calcChain>
</file>

<file path=xl/sharedStrings.xml><?xml version="1.0" encoding="utf-8"?>
<sst xmlns="http://schemas.openxmlformats.org/spreadsheetml/2006/main" count="540" uniqueCount="73">
  <si>
    <t>Receipt</t>
  </si>
  <si>
    <t>Test</t>
  </si>
  <si>
    <t>Scenario:</t>
  </si>
  <si>
    <t>Task:</t>
  </si>
  <si>
    <t>Customer Demand:</t>
  </si>
  <si>
    <t>Takt Time:</t>
  </si>
  <si>
    <t>step number:    1</t>
  </si>
  <si>
    <t>step number:    2</t>
  </si>
  <si>
    <t>step number:    3</t>
  </si>
  <si>
    <t>Demand:</t>
  </si>
  <si>
    <t>Trigger:</t>
  </si>
  <si>
    <t>Receive from Customer</t>
  </si>
  <si>
    <t>Receive from R/S</t>
  </si>
  <si>
    <t>Receive from Disassembly</t>
  </si>
  <si>
    <t>Done:</t>
  </si>
  <si>
    <t>Send to Dissassembly</t>
  </si>
  <si>
    <t>Send to Machine</t>
  </si>
  <si>
    <t>Send to Rewind or Refurb</t>
  </si>
  <si>
    <t>Flow Time:</t>
  </si>
  <si>
    <t>Touch Time:</t>
  </si>
  <si>
    <t>People:</t>
  </si>
  <si>
    <t>Shifts:</t>
  </si>
  <si>
    <t>No. Defects:</t>
  </si>
  <si>
    <t>WIP:</t>
  </si>
  <si>
    <t>WIQ:</t>
  </si>
  <si>
    <t>Distance Traveled:</t>
  </si>
  <si>
    <t>Changeover:</t>
  </si>
  <si>
    <t>N/A</t>
  </si>
  <si>
    <t>Flow Stoppers:</t>
  </si>
  <si>
    <t>step number:    4</t>
  </si>
  <si>
    <t>step number:    5</t>
  </si>
  <si>
    <t>step number:    6</t>
  </si>
  <si>
    <t>Receive from Machine</t>
  </si>
  <si>
    <t>Receive from Rewind or Refurb</t>
  </si>
  <si>
    <t>Send to Balance</t>
  </si>
  <si>
    <t>Send to Assembly</t>
  </si>
  <si>
    <t>step number:    7</t>
  </si>
  <si>
    <t>step number:    8</t>
  </si>
  <si>
    <t>Receive from Balance</t>
  </si>
  <si>
    <t>Receive from Assembly</t>
  </si>
  <si>
    <t>Send to Test</t>
  </si>
  <si>
    <t>Send to Shipping</t>
  </si>
  <si>
    <r>
      <t xml:space="preserve">Process Description:
</t>
    </r>
    <r>
      <rPr>
        <sz val="10"/>
        <rFont val="Arial"/>
        <family val="2"/>
      </rPr>
      <t>Test</t>
    </r>
  </si>
  <si>
    <t>10 per year</t>
  </si>
  <si>
    <t>5 per year</t>
  </si>
  <si>
    <r>
      <t xml:space="preserve">Process Description:
</t>
    </r>
    <r>
      <rPr>
        <sz val="10"/>
        <rFont val="Arial"/>
        <family val="2"/>
      </rPr>
      <t>Reciept of Launch Orders</t>
    </r>
  </si>
  <si>
    <r>
      <t xml:space="preserve">Process Description:
</t>
    </r>
    <r>
      <rPr>
        <sz val="10"/>
        <rFont val="Arial"/>
        <family val="2"/>
      </rPr>
      <t>Assemble Sattelite to Rocket</t>
    </r>
  </si>
  <si>
    <r>
      <t xml:space="preserve">Process Description:
</t>
    </r>
    <r>
      <rPr>
        <sz val="10"/>
        <rFont val="Arial"/>
        <family val="2"/>
      </rPr>
      <t>Move Rocket to Launch Pad</t>
    </r>
  </si>
  <si>
    <r>
      <t xml:space="preserve">Process Description:
</t>
    </r>
    <r>
      <rPr>
        <sz val="10"/>
        <rFont val="Arial"/>
        <family val="2"/>
      </rPr>
      <t>Launch Satellite</t>
    </r>
  </si>
  <si>
    <r>
      <t xml:space="preserve">Process Description:
</t>
    </r>
    <r>
      <rPr>
        <sz val="10"/>
        <rFont val="Arial"/>
        <family val="2"/>
      </rPr>
      <t>Navigate Sateliite</t>
    </r>
  </si>
  <si>
    <r>
      <t xml:space="preserve">Process Description:
</t>
    </r>
    <r>
      <rPr>
        <sz val="10"/>
        <rFont val="Arial"/>
        <family val="2"/>
      </rPr>
      <t>Release Satellite</t>
    </r>
  </si>
  <si>
    <r>
      <t xml:space="preserve">Process Description:
</t>
    </r>
    <r>
      <rPr>
        <sz val="10"/>
        <rFont val="Arial"/>
        <family val="2"/>
      </rPr>
      <t>Turn Sattelite On</t>
    </r>
  </si>
  <si>
    <r>
      <t xml:space="preserve">Process Description:
</t>
    </r>
    <r>
      <rPr>
        <sz val="10"/>
        <rFont val="Arial"/>
        <family val="2"/>
      </rPr>
      <t xml:space="preserve">
Assemble Sattelite to Rocket</t>
    </r>
  </si>
  <si>
    <t>Navigate - Low</t>
  </si>
  <si>
    <t>Navigate-Mid</t>
  </si>
  <si>
    <t>Navigate-High</t>
  </si>
  <si>
    <t>Launch-Low</t>
  </si>
  <si>
    <t>Launch-Mid</t>
  </si>
  <si>
    <t>Launch-Hign</t>
  </si>
  <si>
    <t>Move-Low</t>
  </si>
  <si>
    <t>Move-Mid</t>
  </si>
  <si>
    <t>Move-High</t>
  </si>
  <si>
    <t>Release-Low</t>
  </si>
  <si>
    <t>Release-High</t>
  </si>
  <si>
    <t>Release-Mid</t>
  </si>
  <si>
    <t>Assemble-Low</t>
  </si>
  <si>
    <t>Assemble-Mid</t>
  </si>
  <si>
    <t>Assemble-High</t>
  </si>
  <si>
    <t>Satellite Launch</t>
  </si>
  <si>
    <t>Notes: 1) Time is measured in Hours and
        2) Distance is measured in feet</t>
  </si>
  <si>
    <t>Notes: 1) Time is measured in Hours
        2) Distance is measured in feet</t>
  </si>
  <si>
    <t>10 Satellites per Year</t>
  </si>
  <si>
    <t>5 Satellites per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</si>
</sst>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9">
    <xf numFmtId="0" fontId="0" fillId="0" borderId="0" xfId="0"/>
    <xf numFmtId="1" fontId="0" fillId="0" borderId="0" xfId="0" applyNumberFormat="1"/>
    <xf numFmtId="0" fontId="3" fillId="0" borderId="0" xfId="0" applyFont="1"/>
    <xf numFmtId="0" fontId="0" fillId="0" borderId="0" xfId="0" applyAlignment="1">
      <alignment wrapText="1"/>
    </xf>
    <xf numFmtId="0" fontId="0" fillId="0" borderId="1" xfId="0" applyBorder="1"/>
    <xf numFmtId="0" fontId="0" fillId="0" borderId="0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3" fillId="0" borderId="10" xfId="0" applyFont="1" applyBorder="1" applyAlignment="1">
      <alignment horizontal="left"/>
    </xf>
    <xf numFmtId="0" fontId="3" fillId="0" borderId="11" xfId="0" applyFont="1" applyBorder="1"/>
    <xf numFmtId="0" fontId="0" fillId="0" borderId="12" xfId="0" applyBorder="1" applyAlignment="1">
      <alignment horizontal="center"/>
    </xf>
    <xf numFmtId="0" fontId="3" fillId="0" borderId="13" xfId="0" applyFont="1" applyBorder="1"/>
    <xf numFmtId="0" fontId="2" fillId="0" borderId="14" xfId="0" applyFont="1" applyBorder="1" applyAlignment="1">
      <alignment horizontal="center"/>
    </xf>
    <xf numFmtId="0" fontId="2" fillId="0" borderId="14" xfId="0" applyFont="1" applyBorder="1" applyAlignment="1">
      <alignment horizontal="center" wrapText="1"/>
    </xf>
    <xf numFmtId="0" fontId="0" fillId="0" borderId="14" xfId="0" applyBorder="1" applyAlignment="1">
      <alignment horizontal="center"/>
    </xf>
    <xf numFmtId="0" fontId="3" fillId="0" borderId="15" xfId="0" applyFont="1" applyBorder="1"/>
    <xf numFmtId="0" fontId="0" fillId="0" borderId="16" xfId="0" applyBorder="1" applyAlignment="1">
      <alignment horizontal="center"/>
    </xf>
    <xf numFmtId="9" fontId="1" fillId="0" borderId="0" xfId="1"/>
    <xf numFmtId="0" fontId="1" fillId="0" borderId="0" xfId="0" applyFont="1"/>
    <xf numFmtId="0" fontId="1" fillId="0" borderId="9" xfId="0" applyFont="1" applyBorder="1"/>
    <xf numFmtId="0" fontId="4" fillId="0" borderId="8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4" fillId="0" borderId="9" xfId="0" applyFont="1" applyBorder="1" applyAlignment="1">
      <alignment horizontal="left"/>
    </xf>
    <xf numFmtId="0" fontId="4" fillId="0" borderId="17" xfId="0" applyFont="1" applyBorder="1" applyAlignment="1">
      <alignment horizontal="left"/>
    </xf>
    <xf numFmtId="0" fontId="4" fillId="0" borderId="18" xfId="0" applyFont="1" applyBorder="1" applyAlignment="1">
      <alignment horizontal="left"/>
    </xf>
    <xf numFmtId="0" fontId="3" fillId="0" borderId="8" xfId="0" applyFont="1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</cellXfs>
  <cellStyles count="2">
    <cellStyle name="Normal" xfId="0" builtinId="0"/>
    <cellStyle name="Percent" xfId="1" builtinId="5"/>
  </cellStyles>
  <dxfs count="1"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</xdr:row>
          <xdr:rowOff>31750</xdr:rowOff>
        </xdr:from>
        <xdr:to>
          <xdr:col>6</xdr:col>
          <xdr:colOff>571500</xdr:colOff>
          <xdr:row>5</xdr:row>
          <xdr:rowOff>133350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 mc:Ignorable="a14" a14:legacySpreadsheetColorIndex="43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7</xdr:row>
          <xdr:rowOff>203200</xdr:rowOff>
        </xdr:from>
        <xdr:to>
          <xdr:col>6</xdr:col>
          <xdr:colOff>571500</xdr:colOff>
          <xdr:row>18</xdr:row>
          <xdr:rowOff>165100</xdr:rowOff>
        </xdr:to>
        <xdr:sp macro="" textlink="">
          <xdr:nvSpPr>
            <xdr:cNvPr id="2050" name="Object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 mc:Ignorable="a14" a14:legacySpreadsheetColorIndex="43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Microsoft_Word_97_-_2003_Document2.doc"/><Relationship Id="rId5" Type="http://schemas.openxmlformats.org/officeDocument/2006/relationships/image" Target="../media/image1.emf"/><Relationship Id="rId4" Type="http://schemas.openxmlformats.org/officeDocument/2006/relationships/oleObject" Target="../embeddings/Microsoft_Word_97_-_2003_Document1.doc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L13" sqref="L13"/>
    </sheetView>
  </sheetViews>
  <sheetFormatPr defaultRowHeight="12.5" x14ac:dyDescent="0.25"/>
  <cols>
    <col min="1" max="1" width="1.453125" customWidth="1"/>
  </cols>
  <sheetData>
    <row r="1" spans="1:10" ht="6" customHeight="1" thickBot="1" x14ac:dyDescent="0.3"/>
    <row r="2" spans="1:10" ht="16" thickBot="1" x14ac:dyDescent="0.4">
      <c r="B2" s="25" t="s">
        <v>2</v>
      </c>
      <c r="C2" s="26"/>
      <c r="D2" s="26"/>
      <c r="E2" s="26"/>
      <c r="F2" s="26"/>
      <c r="G2" s="27"/>
    </row>
    <row r="3" spans="1:10" x14ac:dyDescent="0.25">
      <c r="B3" s="12"/>
      <c r="C3" s="10"/>
      <c r="D3" s="10"/>
      <c r="E3" s="10"/>
      <c r="F3" s="10"/>
      <c r="G3" s="11"/>
    </row>
    <row r="4" spans="1:10" x14ac:dyDescent="0.25">
      <c r="B4" s="4"/>
      <c r="C4" s="5"/>
      <c r="D4" s="5"/>
      <c r="E4" s="5"/>
      <c r="F4" s="5"/>
      <c r="G4" s="6"/>
    </row>
    <row r="5" spans="1:10" x14ac:dyDescent="0.25">
      <c r="B5" s="4"/>
      <c r="C5" s="5"/>
      <c r="D5" s="5"/>
      <c r="E5" s="5"/>
      <c r="F5" s="5"/>
      <c r="G5" s="6"/>
    </row>
    <row r="6" spans="1:10" ht="13" thickBot="1" x14ac:dyDescent="0.3">
      <c r="B6" s="7"/>
      <c r="C6" s="8"/>
      <c r="D6" s="8"/>
      <c r="E6" s="8"/>
      <c r="F6" s="8"/>
      <c r="G6" s="9"/>
    </row>
    <row r="7" spans="1:10" ht="13" thickBot="1" x14ac:dyDescent="0.3"/>
    <row r="8" spans="1:10" ht="16" thickBot="1" x14ac:dyDescent="0.4">
      <c r="A8" s="3"/>
      <c r="B8" s="28" t="s">
        <v>3</v>
      </c>
      <c r="C8" s="29"/>
      <c r="D8" s="29"/>
      <c r="E8" s="29"/>
      <c r="F8" s="29"/>
      <c r="G8" s="30"/>
      <c r="H8" s="3"/>
      <c r="I8" s="3"/>
      <c r="J8" s="3"/>
    </row>
    <row r="9" spans="1:10" x14ac:dyDescent="0.25">
      <c r="B9" s="4"/>
      <c r="C9" s="5"/>
      <c r="D9" s="5"/>
      <c r="E9" s="5"/>
      <c r="F9" s="5"/>
      <c r="G9" s="6"/>
    </row>
    <row r="10" spans="1:10" x14ac:dyDescent="0.25">
      <c r="B10" s="4"/>
      <c r="C10" s="5"/>
      <c r="D10" s="5"/>
      <c r="E10" s="5"/>
      <c r="F10" s="5"/>
      <c r="G10" s="6"/>
    </row>
    <row r="11" spans="1:10" x14ac:dyDescent="0.25">
      <c r="B11" s="4"/>
      <c r="C11" s="5"/>
      <c r="D11" s="5"/>
      <c r="E11" s="5"/>
      <c r="F11" s="5"/>
      <c r="G11" s="6"/>
    </row>
    <row r="12" spans="1:10" x14ac:dyDescent="0.25">
      <c r="B12" s="4"/>
      <c r="C12" s="5"/>
      <c r="D12" s="5"/>
      <c r="E12" s="5"/>
      <c r="F12" s="5"/>
      <c r="G12" s="6"/>
    </row>
    <row r="13" spans="1:10" x14ac:dyDescent="0.25">
      <c r="B13" s="4"/>
      <c r="C13" s="5"/>
      <c r="D13" s="5"/>
      <c r="E13" s="5"/>
      <c r="F13" s="5"/>
      <c r="G13" s="6"/>
    </row>
    <row r="14" spans="1:10" x14ac:dyDescent="0.25">
      <c r="B14" s="4"/>
      <c r="C14" s="5"/>
      <c r="D14" s="5"/>
      <c r="E14" s="5"/>
      <c r="F14" s="5"/>
      <c r="G14" s="6"/>
    </row>
    <row r="15" spans="1:10" x14ac:dyDescent="0.25">
      <c r="B15" s="4"/>
      <c r="C15" s="5"/>
      <c r="D15" s="5"/>
      <c r="E15" s="5"/>
      <c r="F15" s="5"/>
      <c r="G15" s="6"/>
    </row>
    <row r="16" spans="1:10" x14ac:dyDescent="0.25">
      <c r="B16" s="4"/>
      <c r="C16" s="5"/>
      <c r="D16" s="5"/>
      <c r="E16" s="5"/>
      <c r="F16" s="5"/>
      <c r="G16" s="6"/>
    </row>
    <row r="17" spans="2:7" x14ac:dyDescent="0.25">
      <c r="B17" s="4"/>
      <c r="C17" s="5"/>
      <c r="D17" s="5"/>
      <c r="E17" s="5"/>
      <c r="F17" s="5"/>
      <c r="G17" s="6"/>
    </row>
    <row r="18" spans="2:7" x14ac:dyDescent="0.25">
      <c r="B18" s="4"/>
      <c r="C18" s="5"/>
      <c r="D18" s="5"/>
      <c r="E18" s="5"/>
      <c r="F18" s="5"/>
      <c r="G18" s="6"/>
    </row>
    <row r="19" spans="2:7" ht="15.75" customHeight="1" thickBot="1" x14ac:dyDescent="0.3">
      <c r="B19" s="7"/>
      <c r="C19" s="8"/>
      <c r="D19" s="8"/>
      <c r="E19" s="8"/>
      <c r="F19" s="8"/>
      <c r="G19" s="9"/>
    </row>
  </sheetData>
  <mergeCells count="2">
    <mergeCell ref="B2:G2"/>
    <mergeCell ref="B8:G8"/>
  </mergeCells>
  <phoneticPr fontId="2" type="noConversion"/>
  <pageMargins left="0.75" right="0.75" top="1" bottom="1" header="0.5" footer="0.5"/>
  <pageSetup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Document.8" shapeId="2049" r:id="rId4">
          <objectPr defaultSize="0" r:id="rId5">
            <anchor moveWithCells="1">
              <from>
                <xdr:col>1</xdr:col>
                <xdr:colOff>38100</xdr:colOff>
                <xdr:row>2</xdr:row>
                <xdr:rowOff>31750</xdr:rowOff>
              </from>
              <to>
                <xdr:col>6</xdr:col>
                <xdr:colOff>571500</xdr:colOff>
                <xdr:row>5</xdr:row>
                <xdr:rowOff>133350</xdr:rowOff>
              </to>
            </anchor>
          </objectPr>
        </oleObject>
      </mc:Choice>
      <mc:Fallback>
        <oleObject progId="Word.Document.8" shapeId="2049" r:id="rId4"/>
      </mc:Fallback>
    </mc:AlternateContent>
    <mc:AlternateContent xmlns:mc="http://schemas.openxmlformats.org/markup-compatibility/2006">
      <mc:Choice Requires="x14">
        <oleObject progId="Word.Document.8" shapeId="2050" r:id="rId6">
          <objectPr defaultSize="0" autoPict="0" r:id="rId7">
            <anchor moveWithCells="1">
              <from>
                <xdr:col>1</xdr:col>
                <xdr:colOff>50800</xdr:colOff>
                <xdr:row>7</xdr:row>
                <xdr:rowOff>203200</xdr:rowOff>
              </from>
              <to>
                <xdr:col>6</xdr:col>
                <xdr:colOff>571500</xdr:colOff>
                <xdr:row>18</xdr:row>
                <xdr:rowOff>165100</xdr:rowOff>
              </to>
            </anchor>
          </objectPr>
        </oleObject>
      </mc:Choice>
      <mc:Fallback>
        <oleObject progId="Word.Document.8" shapeId="2050" r:id="rId6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85"/>
  <sheetViews>
    <sheetView workbookViewId="0">
      <selection activeCell="C1" sqref="C1"/>
    </sheetView>
  </sheetViews>
  <sheetFormatPr defaultRowHeight="12.5" x14ac:dyDescent="0.25"/>
  <cols>
    <col min="1" max="1" width="1.453125" customWidth="1"/>
    <col min="2" max="2" width="18.1796875" bestFit="1" customWidth="1"/>
    <col min="3" max="3" width="17.81640625" customWidth="1"/>
    <col min="4" max="4" width="1.26953125" customWidth="1"/>
    <col min="5" max="5" width="18.1796875" bestFit="1" customWidth="1"/>
    <col min="6" max="6" width="17.453125" bestFit="1" customWidth="1"/>
    <col min="7" max="7" width="1.81640625" customWidth="1"/>
    <col min="8" max="8" width="18.1796875" bestFit="1" customWidth="1"/>
    <col min="9" max="9" width="17.1796875" customWidth="1"/>
  </cols>
  <sheetData>
    <row r="1" spans="2:9" ht="13" x14ac:dyDescent="0.3">
      <c r="B1" s="2" t="s">
        <v>4</v>
      </c>
      <c r="C1" s="23" t="s">
        <v>71</v>
      </c>
      <c r="E1" s="2" t="s">
        <v>5</v>
      </c>
    </row>
    <row r="2" spans="2:9" ht="6" customHeight="1" thickBot="1" x14ac:dyDescent="0.3"/>
    <row r="3" spans="2:9" ht="13.5" thickBot="1" x14ac:dyDescent="0.35">
      <c r="B3" s="24" t="s">
        <v>68</v>
      </c>
      <c r="C3" s="13" t="s">
        <v>6</v>
      </c>
      <c r="E3" s="24" t="s">
        <v>68</v>
      </c>
      <c r="F3" s="13" t="s">
        <v>7</v>
      </c>
      <c r="H3" s="24" t="s">
        <v>68</v>
      </c>
      <c r="I3" s="13" t="s">
        <v>8</v>
      </c>
    </row>
    <row r="4" spans="2:9" x14ac:dyDescent="0.25">
      <c r="B4" s="31" t="s">
        <v>45</v>
      </c>
      <c r="C4" s="32"/>
      <c r="E4" s="31" t="s">
        <v>46</v>
      </c>
      <c r="F4" s="32"/>
      <c r="H4" s="31" t="s">
        <v>47</v>
      </c>
      <c r="I4" s="32"/>
    </row>
    <row r="5" spans="2:9" x14ac:dyDescent="0.25">
      <c r="B5" s="33"/>
      <c r="C5" s="34"/>
      <c r="E5" s="33"/>
      <c r="F5" s="34"/>
      <c r="H5" s="33"/>
      <c r="I5" s="34"/>
    </row>
    <row r="6" spans="2:9" x14ac:dyDescent="0.25">
      <c r="B6" s="33"/>
      <c r="C6" s="34"/>
      <c r="E6" s="33"/>
      <c r="F6" s="34"/>
      <c r="H6" s="33"/>
      <c r="I6" s="34"/>
    </row>
    <row r="7" spans="2:9" x14ac:dyDescent="0.25">
      <c r="B7" s="33"/>
      <c r="C7" s="34"/>
      <c r="E7" s="33"/>
      <c r="F7" s="34"/>
      <c r="H7" s="33"/>
      <c r="I7" s="34"/>
    </row>
    <row r="8" spans="2:9" ht="13" thickBot="1" x14ac:dyDescent="0.3">
      <c r="B8" s="35"/>
      <c r="C8" s="36"/>
      <c r="E8" s="35"/>
      <c r="F8" s="36"/>
      <c r="H8" s="35"/>
      <c r="I8" s="36"/>
    </row>
    <row r="9" spans="2:9" ht="13" x14ac:dyDescent="0.3">
      <c r="B9" s="14" t="s">
        <v>9</v>
      </c>
      <c r="C9" s="15" t="s">
        <v>43</v>
      </c>
      <c r="E9" s="14" t="s">
        <v>9</v>
      </c>
      <c r="F9" s="15" t="s">
        <v>43</v>
      </c>
      <c r="H9" s="14" t="s">
        <v>9</v>
      </c>
      <c r="I9" s="15" t="s">
        <v>43</v>
      </c>
    </row>
    <row r="10" spans="2:9" ht="21" x14ac:dyDescent="0.3">
      <c r="B10" s="16" t="s">
        <v>10</v>
      </c>
      <c r="C10" s="17" t="s">
        <v>11</v>
      </c>
      <c r="E10" s="16" t="s">
        <v>10</v>
      </c>
      <c r="F10" s="17" t="s">
        <v>12</v>
      </c>
      <c r="H10" s="16" t="s">
        <v>10</v>
      </c>
      <c r="I10" s="18" t="s">
        <v>13</v>
      </c>
    </row>
    <row r="11" spans="2:9" ht="12.75" customHeight="1" x14ac:dyDescent="0.3">
      <c r="B11" s="16" t="s">
        <v>14</v>
      </c>
      <c r="C11" s="17" t="s">
        <v>15</v>
      </c>
      <c r="E11" s="16" t="s">
        <v>14</v>
      </c>
      <c r="F11" s="17" t="s">
        <v>16</v>
      </c>
      <c r="H11" s="16" t="s">
        <v>14</v>
      </c>
      <c r="I11" s="18" t="s">
        <v>17</v>
      </c>
    </row>
    <row r="12" spans="2:9" ht="13" x14ac:dyDescent="0.3">
      <c r="B12" s="16" t="s">
        <v>18</v>
      </c>
      <c r="C12" s="19">
        <v>7</v>
      </c>
      <c r="E12" s="16" t="s">
        <v>18</v>
      </c>
      <c r="F12" s="19">
        <f>F13+2</f>
        <v>16</v>
      </c>
      <c r="H12" s="16" t="s">
        <v>18</v>
      </c>
      <c r="I12" s="19">
        <f>I13+2</f>
        <v>20</v>
      </c>
    </row>
    <row r="13" spans="2:9" ht="13" x14ac:dyDescent="0.3">
      <c r="B13" s="16" t="s">
        <v>19</v>
      </c>
      <c r="C13" s="19">
        <v>7</v>
      </c>
      <c r="E13" s="16" t="s">
        <v>19</v>
      </c>
      <c r="F13" s="19">
        <v>14</v>
      </c>
      <c r="H13" s="16" t="s">
        <v>19</v>
      </c>
      <c r="I13" s="19">
        <v>18</v>
      </c>
    </row>
    <row r="14" spans="2:9" ht="13" x14ac:dyDescent="0.3">
      <c r="B14" s="16" t="s">
        <v>20</v>
      </c>
      <c r="C14" s="19">
        <v>1</v>
      </c>
      <c r="E14" s="16" t="s">
        <v>20</v>
      </c>
      <c r="F14" s="19">
        <v>1</v>
      </c>
      <c r="H14" s="16" t="s">
        <v>20</v>
      </c>
      <c r="I14" s="19">
        <v>1</v>
      </c>
    </row>
    <row r="15" spans="2:9" ht="13" x14ac:dyDescent="0.3">
      <c r="B15" s="16" t="s">
        <v>21</v>
      </c>
      <c r="C15" s="19">
        <v>1</v>
      </c>
      <c r="E15" s="16" t="s">
        <v>21</v>
      </c>
      <c r="F15" s="19">
        <v>1</v>
      </c>
      <c r="H15" s="16" t="s">
        <v>21</v>
      </c>
      <c r="I15" s="19">
        <v>1</v>
      </c>
    </row>
    <row r="16" spans="2:9" ht="13" x14ac:dyDescent="0.3">
      <c r="B16" s="16" t="s">
        <v>22</v>
      </c>
      <c r="C16" s="19"/>
      <c r="E16" s="16" t="s">
        <v>22</v>
      </c>
      <c r="F16" s="19"/>
      <c r="H16" s="16" t="s">
        <v>22</v>
      </c>
      <c r="I16" s="19">
        <v>3</v>
      </c>
    </row>
    <row r="17" spans="2:9" ht="13" x14ac:dyDescent="0.3">
      <c r="B17" s="16" t="s">
        <v>23</v>
      </c>
      <c r="C17" s="19"/>
      <c r="E17" s="16" t="s">
        <v>23</v>
      </c>
      <c r="F17" s="19"/>
      <c r="H17" s="16" t="s">
        <v>23</v>
      </c>
      <c r="I17" s="19"/>
    </row>
    <row r="18" spans="2:9" ht="13" x14ac:dyDescent="0.3">
      <c r="B18" s="16" t="s">
        <v>24</v>
      </c>
      <c r="C18" s="19">
        <v>1</v>
      </c>
      <c r="E18" s="16" t="s">
        <v>24</v>
      </c>
      <c r="F18" s="19">
        <v>1</v>
      </c>
      <c r="H18" s="16" t="s">
        <v>24</v>
      </c>
      <c r="I18" s="19">
        <v>1</v>
      </c>
    </row>
    <row r="19" spans="2:9" ht="13" x14ac:dyDescent="0.3">
      <c r="B19" s="16" t="s">
        <v>25</v>
      </c>
      <c r="C19" s="19"/>
      <c r="E19" s="16" t="s">
        <v>25</v>
      </c>
      <c r="F19" s="19"/>
      <c r="H19" s="16" t="s">
        <v>25</v>
      </c>
      <c r="I19" s="19"/>
    </row>
    <row r="20" spans="2:9" ht="13.5" thickBot="1" x14ac:dyDescent="0.35">
      <c r="B20" s="20" t="s">
        <v>26</v>
      </c>
      <c r="C20" s="21" t="s">
        <v>27</v>
      </c>
      <c r="E20" s="20" t="s">
        <v>26</v>
      </c>
      <c r="F20" s="21" t="s">
        <v>27</v>
      </c>
      <c r="H20" s="20" t="s">
        <v>26</v>
      </c>
      <c r="I20" s="21" t="s">
        <v>27</v>
      </c>
    </row>
    <row r="21" spans="2:9" x14ac:dyDescent="0.25">
      <c r="B21" s="31" t="s">
        <v>28</v>
      </c>
      <c r="C21" s="32"/>
      <c r="E21" s="31" t="s">
        <v>28</v>
      </c>
      <c r="F21" s="32"/>
      <c r="H21" s="31" t="s">
        <v>28</v>
      </c>
      <c r="I21" s="32"/>
    </row>
    <row r="22" spans="2:9" x14ac:dyDescent="0.25">
      <c r="B22" s="33"/>
      <c r="C22" s="34"/>
      <c r="E22" s="33"/>
      <c r="F22" s="34"/>
      <c r="H22" s="33"/>
      <c r="I22" s="34"/>
    </row>
    <row r="23" spans="2:9" x14ac:dyDescent="0.25">
      <c r="B23" s="33"/>
      <c r="C23" s="34"/>
      <c r="E23" s="33"/>
      <c r="F23" s="34"/>
      <c r="H23" s="33"/>
      <c r="I23" s="34"/>
    </row>
    <row r="24" spans="2:9" x14ac:dyDescent="0.25">
      <c r="B24" s="33"/>
      <c r="C24" s="34"/>
      <c r="E24" s="33"/>
      <c r="F24" s="34"/>
      <c r="H24" s="33"/>
      <c r="I24" s="34"/>
    </row>
    <row r="25" spans="2:9" x14ac:dyDescent="0.25">
      <c r="B25" s="33"/>
      <c r="C25" s="34"/>
      <c r="E25" s="33"/>
      <c r="F25" s="34"/>
      <c r="H25" s="33"/>
      <c r="I25" s="34"/>
    </row>
    <row r="26" spans="2:9" ht="13" thickBot="1" x14ac:dyDescent="0.3">
      <c r="B26" s="35"/>
      <c r="C26" s="36"/>
      <c r="E26" s="35"/>
      <c r="F26" s="36"/>
      <c r="H26" s="35"/>
      <c r="I26" s="36"/>
    </row>
    <row r="27" spans="2:9" x14ac:dyDescent="0.25">
      <c r="B27" s="12"/>
      <c r="C27" s="11"/>
      <c r="E27" s="12"/>
      <c r="F27" s="11"/>
      <c r="H27" s="12"/>
      <c r="I27" s="11"/>
    </row>
    <row r="28" spans="2:9" ht="12.75" customHeight="1" x14ac:dyDescent="0.25">
      <c r="B28" s="4"/>
      <c r="C28" s="6"/>
      <c r="E28" s="4"/>
      <c r="F28" s="6"/>
      <c r="H28" s="4"/>
      <c r="I28" s="6"/>
    </row>
    <row r="29" spans="2:9" ht="13" thickBot="1" x14ac:dyDescent="0.3">
      <c r="B29" s="7"/>
      <c r="C29" s="9"/>
      <c r="E29" s="7"/>
      <c r="F29" s="9"/>
      <c r="H29" s="7"/>
      <c r="I29" s="9"/>
    </row>
    <row r="30" spans="2:9" ht="13" thickBot="1" x14ac:dyDescent="0.3"/>
    <row r="31" spans="2:9" ht="13.5" thickBot="1" x14ac:dyDescent="0.35">
      <c r="B31" s="24" t="s">
        <v>68</v>
      </c>
      <c r="C31" s="13" t="s">
        <v>29</v>
      </c>
      <c r="E31" s="24" t="s">
        <v>68</v>
      </c>
      <c r="F31" s="13" t="s">
        <v>30</v>
      </c>
      <c r="H31" s="24" t="s">
        <v>68</v>
      </c>
      <c r="I31" s="13" t="s">
        <v>31</v>
      </c>
    </row>
    <row r="32" spans="2:9" x14ac:dyDescent="0.25">
      <c r="B32" s="31" t="s">
        <v>48</v>
      </c>
      <c r="C32" s="32"/>
      <c r="E32" s="31" t="s">
        <v>49</v>
      </c>
      <c r="F32" s="32"/>
      <c r="H32" s="31" t="s">
        <v>50</v>
      </c>
      <c r="I32" s="32"/>
    </row>
    <row r="33" spans="2:11" x14ac:dyDescent="0.25">
      <c r="B33" s="33"/>
      <c r="C33" s="34"/>
      <c r="E33" s="33"/>
      <c r="F33" s="34"/>
      <c r="H33" s="33"/>
      <c r="I33" s="34"/>
    </row>
    <row r="34" spans="2:11" x14ac:dyDescent="0.25">
      <c r="B34" s="33"/>
      <c r="C34" s="34"/>
      <c r="E34" s="33"/>
      <c r="F34" s="34"/>
      <c r="H34" s="33"/>
      <c r="I34" s="34"/>
      <c r="K34" s="22"/>
    </row>
    <row r="35" spans="2:11" x14ac:dyDescent="0.25">
      <c r="B35" s="33"/>
      <c r="C35" s="34"/>
      <c r="E35" s="33"/>
      <c r="F35" s="34"/>
      <c r="H35" s="33"/>
      <c r="I35" s="34"/>
      <c r="K35" s="22"/>
    </row>
    <row r="36" spans="2:11" ht="13" thickBot="1" x14ac:dyDescent="0.3">
      <c r="B36" s="35"/>
      <c r="C36" s="36"/>
      <c r="E36" s="35"/>
      <c r="F36" s="36"/>
      <c r="H36" s="35"/>
      <c r="I36" s="36"/>
    </row>
    <row r="37" spans="2:11" ht="13" x14ac:dyDescent="0.3">
      <c r="B37" s="14" t="s">
        <v>9</v>
      </c>
      <c r="C37" s="15" t="s">
        <v>43</v>
      </c>
      <c r="E37" s="14" t="s">
        <v>9</v>
      </c>
      <c r="F37" s="15" t="s">
        <v>43</v>
      </c>
      <c r="H37" s="14" t="s">
        <v>9</v>
      </c>
      <c r="I37" s="15" t="s">
        <v>43</v>
      </c>
    </row>
    <row r="38" spans="2:11" ht="21" x14ac:dyDescent="0.3">
      <c r="B38" s="16" t="s">
        <v>10</v>
      </c>
      <c r="C38" s="17" t="s">
        <v>32</v>
      </c>
      <c r="E38" s="16" t="s">
        <v>10</v>
      </c>
      <c r="F38" s="17" t="s">
        <v>32</v>
      </c>
      <c r="H38" s="16" t="s">
        <v>10</v>
      </c>
      <c r="I38" s="18" t="s">
        <v>33</v>
      </c>
    </row>
    <row r="39" spans="2:11" ht="13" x14ac:dyDescent="0.3">
      <c r="B39" s="16" t="s">
        <v>14</v>
      </c>
      <c r="C39" s="17" t="s">
        <v>34</v>
      </c>
      <c r="E39" s="16" t="s">
        <v>14</v>
      </c>
      <c r="F39" s="17" t="s">
        <v>34</v>
      </c>
      <c r="H39" s="16" t="s">
        <v>14</v>
      </c>
      <c r="I39" s="18" t="s">
        <v>35</v>
      </c>
    </row>
    <row r="40" spans="2:11" ht="13" x14ac:dyDescent="0.3">
      <c r="B40" s="16" t="s">
        <v>18</v>
      </c>
      <c r="C40" s="19">
        <f>C41+2</f>
        <v>27</v>
      </c>
      <c r="E40" s="16" t="s">
        <v>18</v>
      </c>
      <c r="F40" s="19">
        <f>F41+2</f>
        <v>10</v>
      </c>
      <c r="H40" s="16" t="s">
        <v>18</v>
      </c>
      <c r="I40" s="19">
        <f>I41+2</f>
        <v>15</v>
      </c>
    </row>
    <row r="41" spans="2:11" ht="13" x14ac:dyDescent="0.3">
      <c r="B41" s="16" t="s">
        <v>19</v>
      </c>
      <c r="C41" s="19">
        <v>25</v>
      </c>
      <c r="E41" s="16" t="s">
        <v>19</v>
      </c>
      <c r="F41" s="19">
        <v>8</v>
      </c>
      <c r="H41" s="16" t="s">
        <v>19</v>
      </c>
      <c r="I41" s="19">
        <v>13</v>
      </c>
    </row>
    <row r="42" spans="2:11" ht="13" x14ac:dyDescent="0.3">
      <c r="B42" s="16" t="s">
        <v>20</v>
      </c>
      <c r="C42" s="19">
        <v>1</v>
      </c>
      <c r="E42" s="16" t="s">
        <v>20</v>
      </c>
      <c r="F42" s="19">
        <v>1</v>
      </c>
      <c r="H42" s="16" t="s">
        <v>20</v>
      </c>
      <c r="I42" s="19">
        <v>1</v>
      </c>
    </row>
    <row r="43" spans="2:11" ht="13" x14ac:dyDescent="0.3">
      <c r="B43" s="16" t="s">
        <v>21</v>
      </c>
      <c r="C43" s="19">
        <v>1</v>
      </c>
      <c r="E43" s="16" t="s">
        <v>21</v>
      </c>
      <c r="F43" s="19">
        <v>1</v>
      </c>
      <c r="H43" s="16" t="s">
        <v>21</v>
      </c>
      <c r="I43" s="19">
        <v>1</v>
      </c>
    </row>
    <row r="44" spans="2:11" ht="13" x14ac:dyDescent="0.3">
      <c r="B44" s="16" t="s">
        <v>22</v>
      </c>
      <c r="C44" s="19">
        <v>3</v>
      </c>
      <c r="E44" s="16" t="s">
        <v>22</v>
      </c>
      <c r="F44" s="19">
        <v>2</v>
      </c>
      <c r="H44" s="16" t="s">
        <v>22</v>
      </c>
      <c r="I44" s="19"/>
    </row>
    <row r="45" spans="2:11" ht="13" x14ac:dyDescent="0.3">
      <c r="B45" s="16" t="s">
        <v>23</v>
      </c>
      <c r="C45" s="19"/>
      <c r="E45" s="16" t="s">
        <v>23</v>
      </c>
      <c r="F45" s="19"/>
      <c r="H45" s="16" t="s">
        <v>23</v>
      </c>
      <c r="I45" s="19"/>
    </row>
    <row r="46" spans="2:11" ht="13" x14ac:dyDescent="0.3">
      <c r="B46" s="16" t="s">
        <v>24</v>
      </c>
      <c r="C46" s="19">
        <v>1</v>
      </c>
      <c r="E46" s="16" t="s">
        <v>24</v>
      </c>
      <c r="F46" s="19">
        <v>1</v>
      </c>
      <c r="H46" s="16" t="s">
        <v>24</v>
      </c>
      <c r="I46" s="19">
        <v>1</v>
      </c>
    </row>
    <row r="47" spans="2:11" ht="13" x14ac:dyDescent="0.3">
      <c r="B47" s="16" t="s">
        <v>25</v>
      </c>
      <c r="C47" s="19"/>
      <c r="E47" s="16" t="s">
        <v>25</v>
      </c>
      <c r="F47" s="19"/>
      <c r="H47" s="16" t="s">
        <v>25</v>
      </c>
      <c r="I47" s="19"/>
    </row>
    <row r="48" spans="2:11" ht="13.5" thickBot="1" x14ac:dyDescent="0.35">
      <c r="B48" s="20" t="s">
        <v>26</v>
      </c>
      <c r="C48" s="21" t="s">
        <v>27</v>
      </c>
      <c r="E48" s="20" t="s">
        <v>26</v>
      </c>
      <c r="F48" s="21" t="s">
        <v>27</v>
      </c>
      <c r="H48" s="20" t="s">
        <v>26</v>
      </c>
      <c r="I48" s="21" t="s">
        <v>27</v>
      </c>
    </row>
    <row r="49" spans="2:9" x14ac:dyDescent="0.25">
      <c r="B49" s="31" t="s">
        <v>28</v>
      </c>
      <c r="C49" s="32"/>
      <c r="E49" s="31" t="s">
        <v>28</v>
      </c>
      <c r="F49" s="32"/>
      <c r="H49" s="31" t="s">
        <v>28</v>
      </c>
      <c r="I49" s="32"/>
    </row>
    <row r="50" spans="2:9" x14ac:dyDescent="0.25">
      <c r="B50" s="33"/>
      <c r="C50" s="34"/>
      <c r="E50" s="33"/>
      <c r="F50" s="34"/>
      <c r="H50" s="33"/>
      <c r="I50" s="34"/>
    </row>
    <row r="51" spans="2:9" x14ac:dyDescent="0.25">
      <c r="B51" s="33"/>
      <c r="C51" s="34"/>
      <c r="E51" s="33"/>
      <c r="F51" s="34"/>
      <c r="H51" s="33"/>
      <c r="I51" s="34"/>
    </row>
    <row r="52" spans="2:9" x14ac:dyDescent="0.25">
      <c r="B52" s="33"/>
      <c r="C52" s="34"/>
      <c r="E52" s="33"/>
      <c r="F52" s="34"/>
      <c r="H52" s="33"/>
      <c r="I52" s="34"/>
    </row>
    <row r="53" spans="2:9" x14ac:dyDescent="0.25">
      <c r="B53" s="33"/>
      <c r="C53" s="34"/>
      <c r="E53" s="33"/>
      <c r="F53" s="34"/>
      <c r="H53" s="33"/>
      <c r="I53" s="34"/>
    </row>
    <row r="54" spans="2:9" ht="13" thickBot="1" x14ac:dyDescent="0.3">
      <c r="B54" s="35"/>
      <c r="C54" s="36"/>
      <c r="E54" s="35"/>
      <c r="F54" s="36"/>
      <c r="H54" s="35"/>
      <c r="I54" s="36"/>
    </row>
    <row r="55" spans="2:9" x14ac:dyDescent="0.25">
      <c r="B55" s="12"/>
      <c r="C55" s="11"/>
      <c r="E55" s="12"/>
      <c r="F55" s="11"/>
      <c r="H55" s="12"/>
      <c r="I55" s="11"/>
    </row>
    <row r="56" spans="2:9" x14ac:dyDescent="0.25">
      <c r="B56" s="4"/>
      <c r="C56" s="6"/>
      <c r="E56" s="4"/>
      <c r="F56" s="6"/>
      <c r="H56" s="4"/>
      <c r="I56" s="6"/>
    </row>
    <row r="57" spans="2:9" ht="13" thickBot="1" x14ac:dyDescent="0.3">
      <c r="B57" s="7"/>
      <c r="C57" s="9"/>
      <c r="E57" s="7"/>
      <c r="F57" s="9"/>
      <c r="H57" s="7"/>
      <c r="I57" s="9"/>
    </row>
    <row r="58" spans="2:9" ht="13" thickBot="1" x14ac:dyDescent="0.3"/>
    <row r="59" spans="2:9" ht="13.5" thickBot="1" x14ac:dyDescent="0.35">
      <c r="B59" s="24" t="s">
        <v>68</v>
      </c>
      <c r="C59" s="13" t="s">
        <v>36</v>
      </c>
      <c r="E59" s="24" t="s">
        <v>68</v>
      </c>
      <c r="F59" s="13" t="s">
        <v>37</v>
      </c>
    </row>
    <row r="60" spans="2:9" x14ac:dyDescent="0.25">
      <c r="B60" s="31" t="s">
        <v>51</v>
      </c>
      <c r="C60" s="32"/>
      <c r="E60" s="31" t="s">
        <v>42</v>
      </c>
      <c r="F60" s="32"/>
    </row>
    <row r="61" spans="2:9" x14ac:dyDescent="0.25">
      <c r="B61" s="33"/>
      <c r="C61" s="34"/>
      <c r="E61" s="33"/>
      <c r="F61" s="34"/>
    </row>
    <row r="62" spans="2:9" x14ac:dyDescent="0.25">
      <c r="B62" s="33"/>
      <c r="C62" s="34"/>
      <c r="E62" s="33"/>
      <c r="F62" s="34"/>
    </row>
    <row r="63" spans="2:9" x14ac:dyDescent="0.25">
      <c r="B63" s="33"/>
      <c r="C63" s="34"/>
      <c r="E63" s="33"/>
      <c r="F63" s="34"/>
    </row>
    <row r="64" spans="2:9" ht="13" thickBot="1" x14ac:dyDescent="0.3">
      <c r="B64" s="35"/>
      <c r="C64" s="36"/>
      <c r="E64" s="35"/>
      <c r="F64" s="36"/>
    </row>
    <row r="65" spans="2:6" ht="13" x14ac:dyDescent="0.3">
      <c r="B65" s="14" t="s">
        <v>9</v>
      </c>
      <c r="C65" s="15" t="s">
        <v>43</v>
      </c>
      <c r="E65" s="14" t="s">
        <v>9</v>
      </c>
      <c r="F65" s="15" t="s">
        <v>43</v>
      </c>
    </row>
    <row r="66" spans="2:6" ht="13" x14ac:dyDescent="0.3">
      <c r="B66" s="16" t="s">
        <v>10</v>
      </c>
      <c r="C66" s="18" t="s">
        <v>38</v>
      </c>
      <c r="E66" s="16" t="s">
        <v>10</v>
      </c>
      <c r="F66" s="17" t="s">
        <v>39</v>
      </c>
    </row>
    <row r="67" spans="2:6" ht="13" x14ac:dyDescent="0.3">
      <c r="B67" s="16" t="s">
        <v>14</v>
      </c>
      <c r="C67" s="17" t="s">
        <v>40</v>
      </c>
      <c r="E67" s="16" t="s">
        <v>14</v>
      </c>
      <c r="F67" s="17" t="s">
        <v>41</v>
      </c>
    </row>
    <row r="68" spans="2:6" ht="13" x14ac:dyDescent="0.3">
      <c r="B68" s="16" t="s">
        <v>18</v>
      </c>
      <c r="C68" s="19">
        <f>C69+2</f>
        <v>12</v>
      </c>
      <c r="E68" s="16" t="s">
        <v>18</v>
      </c>
      <c r="F68" s="19">
        <f>F69+2</f>
        <v>11</v>
      </c>
    </row>
    <row r="69" spans="2:6" ht="13" x14ac:dyDescent="0.3">
      <c r="B69" s="16" t="s">
        <v>19</v>
      </c>
      <c r="C69" s="19">
        <v>10</v>
      </c>
      <c r="E69" s="16" t="s">
        <v>19</v>
      </c>
      <c r="F69" s="19">
        <v>9</v>
      </c>
    </row>
    <row r="70" spans="2:6" ht="13" x14ac:dyDescent="0.3">
      <c r="B70" s="16" t="s">
        <v>20</v>
      </c>
      <c r="C70" s="19">
        <v>1</v>
      </c>
      <c r="E70" s="16" t="s">
        <v>20</v>
      </c>
      <c r="F70" s="19">
        <v>1</v>
      </c>
    </row>
    <row r="71" spans="2:6" ht="13" x14ac:dyDescent="0.3">
      <c r="B71" s="16" t="s">
        <v>21</v>
      </c>
      <c r="C71" s="19">
        <v>1</v>
      </c>
      <c r="E71" s="16" t="s">
        <v>21</v>
      </c>
      <c r="F71" s="19">
        <v>1</v>
      </c>
    </row>
    <row r="72" spans="2:6" ht="13" x14ac:dyDescent="0.3">
      <c r="B72" s="16" t="s">
        <v>22</v>
      </c>
      <c r="C72" s="19">
        <v>1</v>
      </c>
      <c r="E72" s="16" t="s">
        <v>22</v>
      </c>
      <c r="F72" s="19">
        <v>1</v>
      </c>
    </row>
    <row r="73" spans="2:6" ht="13" x14ac:dyDescent="0.3">
      <c r="B73" s="16" t="s">
        <v>23</v>
      </c>
      <c r="C73" s="19"/>
      <c r="E73" s="16" t="s">
        <v>23</v>
      </c>
      <c r="F73" s="19"/>
    </row>
    <row r="74" spans="2:6" ht="13" x14ac:dyDescent="0.3">
      <c r="B74" s="16" t="s">
        <v>24</v>
      </c>
      <c r="C74" s="19">
        <v>1</v>
      </c>
      <c r="E74" s="16" t="s">
        <v>24</v>
      </c>
      <c r="F74" s="19">
        <v>1</v>
      </c>
    </row>
    <row r="75" spans="2:6" ht="13" x14ac:dyDescent="0.3">
      <c r="B75" s="16" t="s">
        <v>25</v>
      </c>
      <c r="C75" s="19"/>
      <c r="E75" s="16" t="s">
        <v>25</v>
      </c>
      <c r="F75" s="19">
        <v>15</v>
      </c>
    </row>
    <row r="76" spans="2:6" ht="13.5" thickBot="1" x14ac:dyDescent="0.35">
      <c r="B76" s="20" t="s">
        <v>26</v>
      </c>
      <c r="C76" s="21" t="s">
        <v>27</v>
      </c>
      <c r="E76" s="20" t="s">
        <v>26</v>
      </c>
      <c r="F76" s="21" t="s">
        <v>27</v>
      </c>
    </row>
    <row r="77" spans="2:6" x14ac:dyDescent="0.25">
      <c r="B77" s="31" t="s">
        <v>28</v>
      </c>
      <c r="C77" s="32"/>
      <c r="E77" s="31" t="s">
        <v>28</v>
      </c>
      <c r="F77" s="32"/>
    </row>
    <row r="78" spans="2:6" x14ac:dyDescent="0.25">
      <c r="B78" s="33"/>
      <c r="C78" s="34"/>
      <c r="E78" s="33"/>
      <c r="F78" s="34"/>
    </row>
    <row r="79" spans="2:6" x14ac:dyDescent="0.25">
      <c r="B79" s="33"/>
      <c r="C79" s="34"/>
      <c r="E79" s="33"/>
      <c r="F79" s="34"/>
    </row>
    <row r="80" spans="2:6" x14ac:dyDescent="0.25">
      <c r="B80" s="33"/>
      <c r="C80" s="34"/>
      <c r="E80" s="33"/>
      <c r="F80" s="34"/>
    </row>
    <row r="81" spans="2:6" x14ac:dyDescent="0.25">
      <c r="B81" s="33"/>
      <c r="C81" s="34"/>
      <c r="E81" s="33"/>
      <c r="F81" s="34"/>
    </row>
    <row r="82" spans="2:6" ht="13" thickBot="1" x14ac:dyDescent="0.3">
      <c r="B82" s="35"/>
      <c r="C82" s="36"/>
      <c r="E82" s="35"/>
      <c r="F82" s="36"/>
    </row>
    <row r="83" spans="2:6" x14ac:dyDescent="0.25">
      <c r="B83" s="12"/>
      <c r="C83" s="11"/>
      <c r="E83" s="12"/>
      <c r="F83" s="11"/>
    </row>
    <row r="84" spans="2:6" x14ac:dyDescent="0.25">
      <c r="B84" s="4"/>
      <c r="C84" s="6"/>
      <c r="E84" s="4"/>
      <c r="F84" s="6"/>
    </row>
    <row r="85" spans="2:6" ht="13" thickBot="1" x14ac:dyDescent="0.3">
      <c r="B85" s="7"/>
      <c r="C85" s="9"/>
      <c r="E85" s="7"/>
      <c r="F85" s="9"/>
    </row>
  </sheetData>
  <mergeCells count="16">
    <mergeCell ref="B77:C82"/>
    <mergeCell ref="E77:F82"/>
    <mergeCell ref="B49:C54"/>
    <mergeCell ref="E49:F54"/>
    <mergeCell ref="H49:I54"/>
    <mergeCell ref="B60:C64"/>
    <mergeCell ref="E60:F64"/>
    <mergeCell ref="H4:I8"/>
    <mergeCell ref="H21:I26"/>
    <mergeCell ref="B32:C36"/>
    <mergeCell ref="E32:F36"/>
    <mergeCell ref="H32:I36"/>
    <mergeCell ref="B4:C8"/>
    <mergeCell ref="B21:C26"/>
    <mergeCell ref="E4:F8"/>
    <mergeCell ref="E21:F26"/>
  </mergeCells>
  <phoneticPr fontId="2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87"/>
  <sheetViews>
    <sheetView workbookViewId="0">
      <selection activeCell="C1" sqref="C1"/>
    </sheetView>
  </sheetViews>
  <sheetFormatPr defaultRowHeight="12.5" x14ac:dyDescent="0.25"/>
  <cols>
    <col min="1" max="1" width="1.453125" customWidth="1"/>
    <col min="2" max="2" width="18.1796875" bestFit="1" customWidth="1"/>
    <col min="3" max="3" width="17.81640625" customWidth="1"/>
    <col min="4" max="4" width="1.26953125" customWidth="1"/>
    <col min="5" max="5" width="18.1796875" bestFit="1" customWidth="1"/>
    <col min="6" max="6" width="17.453125" bestFit="1" customWidth="1"/>
    <col min="7" max="7" width="1.81640625" customWidth="1"/>
    <col min="8" max="8" width="18.1796875" bestFit="1" customWidth="1"/>
    <col min="9" max="9" width="17.1796875" customWidth="1"/>
  </cols>
  <sheetData>
    <row r="1" spans="2:9" ht="13" x14ac:dyDescent="0.3">
      <c r="B1" s="2" t="s">
        <v>4</v>
      </c>
      <c r="C1" s="23" t="s">
        <v>71</v>
      </c>
      <c r="E1" s="2" t="s">
        <v>5</v>
      </c>
    </row>
    <row r="2" spans="2:9" ht="13" thickBot="1" x14ac:dyDescent="0.3"/>
    <row r="3" spans="2:9" ht="13.5" thickBot="1" x14ac:dyDescent="0.35">
      <c r="B3" s="24" t="s">
        <v>68</v>
      </c>
      <c r="C3" s="13" t="s">
        <v>6</v>
      </c>
      <c r="E3" s="24" t="s">
        <v>68</v>
      </c>
      <c r="F3" s="13" t="s">
        <v>7</v>
      </c>
      <c r="H3" s="24" t="s">
        <v>68</v>
      </c>
      <c r="I3" s="13" t="s">
        <v>8</v>
      </c>
    </row>
    <row r="4" spans="2:9" x14ac:dyDescent="0.25">
      <c r="B4" s="31" t="s">
        <v>45</v>
      </c>
      <c r="C4" s="32"/>
      <c r="E4" s="31" t="s">
        <v>52</v>
      </c>
      <c r="F4" s="32"/>
      <c r="H4" s="31" t="s">
        <v>47</v>
      </c>
      <c r="I4" s="32"/>
    </row>
    <row r="5" spans="2:9" x14ac:dyDescent="0.25">
      <c r="B5" s="33"/>
      <c r="C5" s="34"/>
      <c r="E5" s="33"/>
      <c r="F5" s="34"/>
      <c r="H5" s="33"/>
      <c r="I5" s="34"/>
    </row>
    <row r="6" spans="2:9" x14ac:dyDescent="0.25">
      <c r="B6" s="33"/>
      <c r="C6" s="34"/>
      <c r="E6" s="33"/>
      <c r="F6" s="34"/>
      <c r="H6" s="33"/>
      <c r="I6" s="34"/>
    </row>
    <row r="7" spans="2:9" x14ac:dyDescent="0.25">
      <c r="B7" s="33"/>
      <c r="C7" s="34"/>
      <c r="E7" s="33"/>
      <c r="F7" s="34"/>
      <c r="H7" s="33"/>
      <c r="I7" s="34"/>
    </row>
    <row r="8" spans="2:9" ht="13" thickBot="1" x14ac:dyDescent="0.3">
      <c r="B8" s="35"/>
      <c r="C8" s="36"/>
      <c r="E8" s="35"/>
      <c r="F8" s="36"/>
      <c r="H8" s="35"/>
      <c r="I8" s="36"/>
    </row>
    <row r="9" spans="2:9" ht="13" x14ac:dyDescent="0.3">
      <c r="B9" s="14" t="s">
        <v>9</v>
      </c>
      <c r="C9" s="15" t="s">
        <v>43</v>
      </c>
      <c r="E9" s="14" t="s">
        <v>9</v>
      </c>
      <c r="F9" s="15" t="s">
        <v>43</v>
      </c>
      <c r="H9" s="14" t="s">
        <v>9</v>
      </c>
      <c r="I9" s="15" t="s">
        <v>43</v>
      </c>
    </row>
    <row r="10" spans="2:9" ht="21" x14ac:dyDescent="0.3">
      <c r="B10" s="16" t="s">
        <v>10</v>
      </c>
      <c r="C10" s="17" t="s">
        <v>11</v>
      </c>
      <c r="E10" s="16" t="s">
        <v>10</v>
      </c>
      <c r="F10" s="17" t="s">
        <v>12</v>
      </c>
      <c r="H10" s="16" t="s">
        <v>10</v>
      </c>
      <c r="I10" s="18" t="s">
        <v>13</v>
      </c>
    </row>
    <row r="11" spans="2:9" ht="13" x14ac:dyDescent="0.3">
      <c r="B11" s="16" t="s">
        <v>14</v>
      </c>
      <c r="C11" s="17" t="s">
        <v>15</v>
      </c>
      <c r="E11" s="16" t="s">
        <v>14</v>
      </c>
      <c r="F11" s="17" t="s">
        <v>16</v>
      </c>
      <c r="H11" s="16" t="s">
        <v>14</v>
      </c>
      <c r="I11" s="18" t="s">
        <v>17</v>
      </c>
    </row>
    <row r="12" spans="2:9" ht="13" x14ac:dyDescent="0.3">
      <c r="B12" s="16" t="s">
        <v>18</v>
      </c>
      <c r="C12" s="19">
        <v>7</v>
      </c>
      <c r="E12" s="16" t="s">
        <v>18</v>
      </c>
      <c r="F12" s="19">
        <f>F13+2</f>
        <v>18</v>
      </c>
      <c r="H12" s="16" t="s">
        <v>18</v>
      </c>
      <c r="I12" s="19">
        <f>I13+2</f>
        <v>32</v>
      </c>
    </row>
    <row r="13" spans="2:9" ht="13" x14ac:dyDescent="0.3">
      <c r="B13" s="16" t="s">
        <v>19</v>
      </c>
      <c r="C13" s="19">
        <v>7</v>
      </c>
      <c r="E13" s="16" t="s">
        <v>19</v>
      </c>
      <c r="F13" s="19">
        <v>16</v>
      </c>
      <c r="H13" s="16" t="s">
        <v>19</v>
      </c>
      <c r="I13" s="19">
        <v>30</v>
      </c>
    </row>
    <row r="14" spans="2:9" ht="13" x14ac:dyDescent="0.3">
      <c r="B14" s="16" t="s">
        <v>20</v>
      </c>
      <c r="C14" s="19">
        <v>1</v>
      </c>
      <c r="E14" s="16" t="s">
        <v>20</v>
      </c>
      <c r="F14" s="19">
        <v>1</v>
      </c>
      <c r="H14" s="16" t="s">
        <v>20</v>
      </c>
      <c r="I14" s="19">
        <v>1</v>
      </c>
    </row>
    <row r="15" spans="2:9" ht="13" x14ac:dyDescent="0.3">
      <c r="B15" s="16" t="s">
        <v>21</v>
      </c>
      <c r="C15" s="19">
        <v>1</v>
      </c>
      <c r="E15" s="16" t="s">
        <v>21</v>
      </c>
      <c r="F15" s="19">
        <v>1</v>
      </c>
      <c r="H15" s="16" t="s">
        <v>21</v>
      </c>
      <c r="I15" s="19">
        <v>1</v>
      </c>
    </row>
    <row r="16" spans="2:9" ht="13" x14ac:dyDescent="0.3">
      <c r="B16" s="16" t="s">
        <v>22</v>
      </c>
      <c r="C16" s="19"/>
      <c r="E16" s="16" t="s">
        <v>22</v>
      </c>
      <c r="F16" s="19"/>
      <c r="H16" s="16" t="s">
        <v>22</v>
      </c>
      <c r="I16" s="19"/>
    </row>
    <row r="17" spans="2:9" ht="13" x14ac:dyDescent="0.3">
      <c r="B17" s="16" t="s">
        <v>23</v>
      </c>
      <c r="C17" s="19"/>
      <c r="E17" s="16" t="s">
        <v>23</v>
      </c>
      <c r="F17" s="19"/>
      <c r="H17" s="16" t="s">
        <v>23</v>
      </c>
      <c r="I17" s="19"/>
    </row>
    <row r="18" spans="2:9" ht="13" x14ac:dyDescent="0.3">
      <c r="B18" s="16" t="s">
        <v>24</v>
      </c>
      <c r="C18" s="19">
        <v>1</v>
      </c>
      <c r="E18" s="16" t="s">
        <v>24</v>
      </c>
      <c r="F18" s="19">
        <v>1</v>
      </c>
      <c r="H18" s="16" t="s">
        <v>24</v>
      </c>
      <c r="I18" s="19">
        <v>1</v>
      </c>
    </row>
    <row r="19" spans="2:9" ht="13" x14ac:dyDescent="0.3">
      <c r="B19" s="16" t="s">
        <v>25</v>
      </c>
      <c r="C19" s="19"/>
      <c r="E19" s="16" t="s">
        <v>25</v>
      </c>
      <c r="F19" s="19"/>
      <c r="H19" s="16" t="s">
        <v>25</v>
      </c>
      <c r="I19" s="19"/>
    </row>
    <row r="20" spans="2:9" ht="13.5" thickBot="1" x14ac:dyDescent="0.35">
      <c r="B20" s="20" t="s">
        <v>26</v>
      </c>
      <c r="C20" s="21" t="s">
        <v>27</v>
      </c>
      <c r="E20" s="20" t="s">
        <v>26</v>
      </c>
      <c r="F20" s="21" t="s">
        <v>27</v>
      </c>
      <c r="H20" s="20" t="s">
        <v>26</v>
      </c>
      <c r="I20" s="21" t="s">
        <v>27</v>
      </c>
    </row>
    <row r="21" spans="2:9" x14ac:dyDescent="0.25">
      <c r="B21" s="31" t="s">
        <v>28</v>
      </c>
      <c r="C21" s="32"/>
      <c r="E21" s="31" t="s">
        <v>28</v>
      </c>
      <c r="F21" s="32"/>
      <c r="H21" s="31" t="s">
        <v>28</v>
      </c>
      <c r="I21" s="32"/>
    </row>
    <row r="22" spans="2:9" x14ac:dyDescent="0.25">
      <c r="B22" s="33"/>
      <c r="C22" s="34"/>
      <c r="E22" s="33"/>
      <c r="F22" s="34"/>
      <c r="H22" s="33"/>
      <c r="I22" s="34"/>
    </row>
    <row r="23" spans="2:9" x14ac:dyDescent="0.25">
      <c r="B23" s="33"/>
      <c r="C23" s="34"/>
      <c r="E23" s="33"/>
      <c r="F23" s="34"/>
      <c r="H23" s="33"/>
      <c r="I23" s="34"/>
    </row>
    <row r="24" spans="2:9" x14ac:dyDescent="0.25">
      <c r="B24" s="33"/>
      <c r="C24" s="34"/>
      <c r="E24" s="33"/>
      <c r="F24" s="34"/>
      <c r="H24" s="33"/>
      <c r="I24" s="34"/>
    </row>
    <row r="25" spans="2:9" x14ac:dyDescent="0.25">
      <c r="B25" s="33"/>
      <c r="C25" s="34"/>
      <c r="E25" s="33"/>
      <c r="F25" s="34"/>
      <c r="H25" s="33"/>
      <c r="I25" s="34"/>
    </row>
    <row r="26" spans="2:9" ht="13" thickBot="1" x14ac:dyDescent="0.3">
      <c r="B26" s="35"/>
      <c r="C26" s="36"/>
      <c r="E26" s="35"/>
      <c r="F26" s="36"/>
      <c r="H26" s="35"/>
      <c r="I26" s="36"/>
    </row>
    <row r="27" spans="2:9" x14ac:dyDescent="0.25">
      <c r="B27" s="12"/>
      <c r="C27" s="11"/>
      <c r="E27" s="12"/>
      <c r="F27" s="11"/>
      <c r="H27" s="12"/>
      <c r="I27" s="11"/>
    </row>
    <row r="28" spans="2:9" x14ac:dyDescent="0.25">
      <c r="B28" s="4"/>
      <c r="C28" s="6"/>
      <c r="E28" s="4"/>
      <c r="F28" s="6"/>
      <c r="H28" s="4"/>
      <c r="I28" s="6"/>
    </row>
    <row r="29" spans="2:9" ht="13" thickBot="1" x14ac:dyDescent="0.3">
      <c r="B29" s="7"/>
      <c r="C29" s="9"/>
      <c r="E29" s="7"/>
      <c r="F29" s="9"/>
      <c r="H29" s="7"/>
      <c r="I29" s="9"/>
    </row>
    <row r="30" spans="2:9" ht="13" thickBot="1" x14ac:dyDescent="0.3"/>
    <row r="31" spans="2:9" ht="13.5" thickBot="1" x14ac:dyDescent="0.35">
      <c r="B31" s="24" t="s">
        <v>68</v>
      </c>
      <c r="C31" s="13" t="s">
        <v>29</v>
      </c>
      <c r="E31" s="24" t="s">
        <v>68</v>
      </c>
      <c r="F31" s="13" t="s">
        <v>30</v>
      </c>
      <c r="H31" s="24" t="s">
        <v>68</v>
      </c>
      <c r="I31" s="13" t="s">
        <v>31</v>
      </c>
    </row>
    <row r="32" spans="2:9" x14ac:dyDescent="0.25">
      <c r="B32" s="31" t="s">
        <v>48</v>
      </c>
      <c r="C32" s="32"/>
      <c r="E32" s="31" t="s">
        <v>49</v>
      </c>
      <c r="F32" s="32"/>
      <c r="H32" s="31" t="s">
        <v>50</v>
      </c>
      <c r="I32" s="32"/>
    </row>
    <row r="33" spans="2:9" x14ac:dyDescent="0.25">
      <c r="B33" s="33"/>
      <c r="C33" s="34"/>
      <c r="E33" s="33"/>
      <c r="F33" s="34"/>
      <c r="H33" s="33"/>
      <c r="I33" s="34"/>
    </row>
    <row r="34" spans="2:9" x14ac:dyDescent="0.25">
      <c r="B34" s="33"/>
      <c r="C34" s="34"/>
      <c r="E34" s="33"/>
      <c r="F34" s="34"/>
      <c r="H34" s="33"/>
      <c r="I34" s="34"/>
    </row>
    <row r="35" spans="2:9" x14ac:dyDescent="0.25">
      <c r="B35" s="33"/>
      <c r="C35" s="34"/>
      <c r="E35" s="33"/>
      <c r="F35" s="34"/>
      <c r="H35" s="33"/>
      <c r="I35" s="34"/>
    </row>
    <row r="36" spans="2:9" ht="13" thickBot="1" x14ac:dyDescent="0.3">
      <c r="B36" s="35"/>
      <c r="C36" s="36"/>
      <c r="E36" s="35"/>
      <c r="F36" s="36"/>
      <c r="H36" s="35"/>
      <c r="I36" s="36"/>
    </row>
    <row r="37" spans="2:9" ht="13" x14ac:dyDescent="0.3">
      <c r="B37" s="14" t="s">
        <v>9</v>
      </c>
      <c r="C37" s="15" t="s">
        <v>43</v>
      </c>
      <c r="E37" s="14" t="s">
        <v>9</v>
      </c>
      <c r="F37" s="15" t="s">
        <v>43</v>
      </c>
      <c r="H37" s="14" t="s">
        <v>9</v>
      </c>
      <c r="I37" s="15" t="s">
        <v>43</v>
      </c>
    </row>
    <row r="38" spans="2:9" ht="21" x14ac:dyDescent="0.3">
      <c r="B38" s="16" t="s">
        <v>10</v>
      </c>
      <c r="C38" s="17" t="s">
        <v>32</v>
      </c>
      <c r="E38" s="16" t="s">
        <v>10</v>
      </c>
      <c r="F38" s="17" t="s">
        <v>32</v>
      </c>
      <c r="H38" s="16" t="s">
        <v>10</v>
      </c>
      <c r="I38" s="18" t="s">
        <v>33</v>
      </c>
    </row>
    <row r="39" spans="2:9" ht="13" x14ac:dyDescent="0.3">
      <c r="B39" s="16" t="s">
        <v>14</v>
      </c>
      <c r="C39" s="17" t="s">
        <v>34</v>
      </c>
      <c r="E39" s="16" t="s">
        <v>14</v>
      </c>
      <c r="F39" s="17" t="s">
        <v>34</v>
      </c>
      <c r="H39" s="16" t="s">
        <v>14</v>
      </c>
      <c r="I39" s="18" t="s">
        <v>35</v>
      </c>
    </row>
    <row r="40" spans="2:9" ht="13" x14ac:dyDescent="0.3">
      <c r="B40" s="16" t="s">
        <v>18</v>
      </c>
      <c r="C40" s="19">
        <f>C41+2</f>
        <v>35</v>
      </c>
      <c r="E40" s="16" t="s">
        <v>18</v>
      </c>
      <c r="F40" s="19">
        <f>F41+2</f>
        <v>13</v>
      </c>
      <c r="H40" s="16" t="s">
        <v>18</v>
      </c>
      <c r="I40" s="19">
        <f>I41+2</f>
        <v>18</v>
      </c>
    </row>
    <row r="41" spans="2:9" ht="13" x14ac:dyDescent="0.3">
      <c r="B41" s="16" t="s">
        <v>19</v>
      </c>
      <c r="C41" s="19">
        <v>33</v>
      </c>
      <c r="E41" s="16" t="s">
        <v>19</v>
      </c>
      <c r="F41" s="19">
        <v>11</v>
      </c>
      <c r="H41" s="16" t="s">
        <v>19</v>
      </c>
      <c r="I41" s="19">
        <v>16</v>
      </c>
    </row>
    <row r="42" spans="2:9" ht="13" x14ac:dyDescent="0.3">
      <c r="B42" s="16" t="s">
        <v>20</v>
      </c>
      <c r="C42" s="19">
        <v>1</v>
      </c>
      <c r="E42" s="16" t="s">
        <v>20</v>
      </c>
      <c r="F42" s="19">
        <v>1</v>
      </c>
      <c r="H42" s="16" t="s">
        <v>20</v>
      </c>
      <c r="I42" s="19">
        <v>1</v>
      </c>
    </row>
    <row r="43" spans="2:9" ht="13" x14ac:dyDescent="0.3">
      <c r="B43" s="16" t="s">
        <v>21</v>
      </c>
      <c r="C43" s="19">
        <v>1</v>
      </c>
      <c r="E43" s="16" t="s">
        <v>21</v>
      </c>
      <c r="F43" s="19">
        <v>1</v>
      </c>
      <c r="H43" s="16" t="s">
        <v>21</v>
      </c>
      <c r="I43" s="19">
        <v>1</v>
      </c>
    </row>
    <row r="44" spans="2:9" ht="13" x14ac:dyDescent="0.3">
      <c r="B44" s="16" t="s">
        <v>22</v>
      </c>
      <c r="C44" s="19"/>
      <c r="E44" s="16" t="s">
        <v>22</v>
      </c>
      <c r="F44" s="19"/>
      <c r="H44" s="16" t="s">
        <v>22</v>
      </c>
      <c r="I44" s="19"/>
    </row>
    <row r="45" spans="2:9" ht="13" x14ac:dyDescent="0.3">
      <c r="B45" s="16" t="s">
        <v>23</v>
      </c>
      <c r="C45" s="19"/>
      <c r="E45" s="16" t="s">
        <v>23</v>
      </c>
      <c r="F45" s="19"/>
      <c r="H45" s="16" t="s">
        <v>23</v>
      </c>
      <c r="I45" s="19"/>
    </row>
    <row r="46" spans="2:9" ht="13" x14ac:dyDescent="0.3">
      <c r="B46" s="16" t="s">
        <v>24</v>
      </c>
      <c r="C46" s="19">
        <v>1</v>
      </c>
      <c r="E46" s="16" t="s">
        <v>24</v>
      </c>
      <c r="F46" s="19">
        <v>1</v>
      </c>
      <c r="H46" s="16" t="s">
        <v>24</v>
      </c>
      <c r="I46" s="19">
        <v>1</v>
      </c>
    </row>
    <row r="47" spans="2:9" ht="13" x14ac:dyDescent="0.3">
      <c r="B47" s="16" t="s">
        <v>25</v>
      </c>
      <c r="C47" s="19"/>
      <c r="E47" s="16" t="s">
        <v>25</v>
      </c>
      <c r="F47" s="19"/>
      <c r="H47" s="16" t="s">
        <v>25</v>
      </c>
      <c r="I47" s="19"/>
    </row>
    <row r="48" spans="2:9" ht="13.5" thickBot="1" x14ac:dyDescent="0.35">
      <c r="B48" s="20" t="s">
        <v>26</v>
      </c>
      <c r="C48" s="21" t="s">
        <v>27</v>
      </c>
      <c r="E48" s="20" t="s">
        <v>26</v>
      </c>
      <c r="F48" s="21" t="s">
        <v>27</v>
      </c>
      <c r="H48" s="20" t="s">
        <v>26</v>
      </c>
      <c r="I48" s="21" t="s">
        <v>27</v>
      </c>
    </row>
    <row r="49" spans="2:9" x14ac:dyDescent="0.25">
      <c r="B49" s="31" t="s">
        <v>28</v>
      </c>
      <c r="C49" s="32"/>
      <c r="E49" s="31" t="s">
        <v>28</v>
      </c>
      <c r="F49" s="32"/>
      <c r="H49" s="31" t="s">
        <v>28</v>
      </c>
      <c r="I49" s="32"/>
    </row>
    <row r="50" spans="2:9" x14ac:dyDescent="0.25">
      <c r="B50" s="33"/>
      <c r="C50" s="34"/>
      <c r="E50" s="33"/>
      <c r="F50" s="34"/>
      <c r="H50" s="33"/>
      <c r="I50" s="34"/>
    </row>
    <row r="51" spans="2:9" x14ac:dyDescent="0.25">
      <c r="B51" s="33"/>
      <c r="C51" s="34"/>
      <c r="E51" s="33"/>
      <c r="F51" s="34"/>
      <c r="H51" s="33"/>
      <c r="I51" s="34"/>
    </row>
    <row r="52" spans="2:9" x14ac:dyDescent="0.25">
      <c r="B52" s="33"/>
      <c r="C52" s="34"/>
      <c r="E52" s="33"/>
      <c r="F52" s="34"/>
      <c r="H52" s="33"/>
      <c r="I52" s="34"/>
    </row>
    <row r="53" spans="2:9" x14ac:dyDescent="0.25">
      <c r="B53" s="33"/>
      <c r="C53" s="34"/>
      <c r="E53" s="33"/>
      <c r="F53" s="34"/>
      <c r="H53" s="33"/>
      <c r="I53" s="34"/>
    </row>
    <row r="54" spans="2:9" ht="13" thickBot="1" x14ac:dyDescent="0.3">
      <c r="B54" s="35"/>
      <c r="C54" s="36"/>
      <c r="E54" s="35"/>
      <c r="F54" s="36"/>
      <c r="H54" s="35"/>
      <c r="I54" s="36"/>
    </row>
    <row r="55" spans="2:9" x14ac:dyDescent="0.25">
      <c r="B55" s="12"/>
      <c r="C55" s="11"/>
      <c r="E55" s="12"/>
      <c r="F55" s="11"/>
      <c r="H55" s="12"/>
      <c r="I55" s="11"/>
    </row>
    <row r="56" spans="2:9" x14ac:dyDescent="0.25">
      <c r="B56" s="4"/>
      <c r="C56" s="6"/>
      <c r="E56" s="4"/>
      <c r="F56" s="6"/>
      <c r="H56" s="4"/>
      <c r="I56" s="6"/>
    </row>
    <row r="57" spans="2:9" ht="13" thickBot="1" x14ac:dyDescent="0.3">
      <c r="B57" s="7"/>
      <c r="C57" s="9"/>
      <c r="E57" s="7"/>
      <c r="F57" s="9"/>
      <c r="H57" s="7"/>
      <c r="I57" s="9"/>
    </row>
    <row r="58" spans="2:9" ht="13" thickBot="1" x14ac:dyDescent="0.3"/>
    <row r="59" spans="2:9" ht="13.5" thickBot="1" x14ac:dyDescent="0.35">
      <c r="B59" s="24" t="s">
        <v>68</v>
      </c>
      <c r="C59" s="13" t="s">
        <v>36</v>
      </c>
      <c r="E59" s="24" t="s">
        <v>68</v>
      </c>
      <c r="F59" s="13" t="s">
        <v>37</v>
      </c>
    </row>
    <row r="60" spans="2:9" ht="12.75" customHeight="1" x14ac:dyDescent="0.25">
      <c r="B60" s="31" t="s">
        <v>51</v>
      </c>
      <c r="C60" s="32"/>
      <c r="E60" s="31" t="s">
        <v>42</v>
      </c>
      <c r="F60" s="32"/>
    </row>
    <row r="61" spans="2:9" x14ac:dyDescent="0.25">
      <c r="B61" s="33"/>
      <c r="C61" s="34"/>
      <c r="E61" s="33"/>
      <c r="F61" s="34"/>
    </row>
    <row r="62" spans="2:9" x14ac:dyDescent="0.25">
      <c r="B62" s="33"/>
      <c r="C62" s="34"/>
      <c r="E62" s="33"/>
      <c r="F62" s="34"/>
    </row>
    <row r="63" spans="2:9" x14ac:dyDescent="0.25">
      <c r="B63" s="33"/>
      <c r="C63" s="34"/>
      <c r="E63" s="33"/>
      <c r="F63" s="34"/>
    </row>
    <row r="64" spans="2:9" ht="13" thickBot="1" x14ac:dyDescent="0.3">
      <c r="B64" s="35"/>
      <c r="C64" s="36"/>
      <c r="E64" s="35"/>
      <c r="F64" s="36"/>
    </row>
    <row r="65" spans="2:6" ht="13" x14ac:dyDescent="0.3">
      <c r="B65" s="14" t="s">
        <v>9</v>
      </c>
      <c r="C65" s="15" t="s">
        <v>43</v>
      </c>
      <c r="E65" s="14" t="s">
        <v>9</v>
      </c>
      <c r="F65" s="15" t="s">
        <v>43</v>
      </c>
    </row>
    <row r="66" spans="2:6" ht="13" x14ac:dyDescent="0.3">
      <c r="B66" s="16" t="s">
        <v>10</v>
      </c>
      <c r="C66" s="18" t="s">
        <v>38</v>
      </c>
      <c r="E66" s="16" t="s">
        <v>10</v>
      </c>
      <c r="F66" s="17" t="s">
        <v>39</v>
      </c>
    </row>
    <row r="67" spans="2:6" ht="13" x14ac:dyDescent="0.3">
      <c r="B67" s="16" t="s">
        <v>14</v>
      </c>
      <c r="C67" s="17" t="s">
        <v>40</v>
      </c>
      <c r="E67" s="16" t="s">
        <v>14</v>
      </c>
      <c r="F67" s="17" t="s">
        <v>41</v>
      </c>
    </row>
    <row r="68" spans="2:6" ht="13" x14ac:dyDescent="0.3">
      <c r="B68" s="16" t="s">
        <v>18</v>
      </c>
      <c r="C68" s="19">
        <f>C69+2</f>
        <v>17</v>
      </c>
      <c r="E68" s="16" t="s">
        <v>18</v>
      </c>
      <c r="F68" s="19">
        <f>F69+2</f>
        <v>11</v>
      </c>
    </row>
    <row r="69" spans="2:6" ht="13" x14ac:dyDescent="0.3">
      <c r="B69" s="16" t="s">
        <v>19</v>
      </c>
      <c r="C69" s="19">
        <v>15</v>
      </c>
      <c r="E69" s="16" t="s">
        <v>19</v>
      </c>
      <c r="F69" s="19">
        <v>9</v>
      </c>
    </row>
    <row r="70" spans="2:6" ht="13" x14ac:dyDescent="0.3">
      <c r="B70" s="16" t="s">
        <v>20</v>
      </c>
      <c r="C70" s="19">
        <v>1</v>
      </c>
      <c r="E70" s="16" t="s">
        <v>20</v>
      </c>
      <c r="F70" s="19">
        <v>1</v>
      </c>
    </row>
    <row r="71" spans="2:6" ht="13" x14ac:dyDescent="0.3">
      <c r="B71" s="16" t="s">
        <v>21</v>
      </c>
      <c r="C71" s="19">
        <v>1</v>
      </c>
      <c r="E71" s="16" t="s">
        <v>21</v>
      </c>
      <c r="F71" s="19">
        <v>1</v>
      </c>
    </row>
    <row r="72" spans="2:6" ht="13" x14ac:dyDescent="0.3">
      <c r="B72" s="16" t="s">
        <v>22</v>
      </c>
      <c r="C72" s="19"/>
      <c r="E72" s="16" t="s">
        <v>22</v>
      </c>
      <c r="F72" s="19"/>
    </row>
    <row r="73" spans="2:6" ht="13" x14ac:dyDescent="0.3">
      <c r="B73" s="16" t="s">
        <v>23</v>
      </c>
      <c r="C73" s="19"/>
      <c r="E73" s="16" t="s">
        <v>23</v>
      </c>
      <c r="F73" s="19"/>
    </row>
    <row r="74" spans="2:6" ht="13" x14ac:dyDescent="0.3">
      <c r="B74" s="16" t="s">
        <v>24</v>
      </c>
      <c r="C74" s="19">
        <v>1</v>
      </c>
      <c r="E74" s="16" t="s">
        <v>24</v>
      </c>
      <c r="F74" s="19">
        <v>1</v>
      </c>
    </row>
    <row r="75" spans="2:6" ht="13" x14ac:dyDescent="0.3">
      <c r="B75" s="16" t="s">
        <v>25</v>
      </c>
      <c r="C75" s="19"/>
      <c r="E75" s="16" t="s">
        <v>25</v>
      </c>
      <c r="F75" s="19">
        <v>15</v>
      </c>
    </row>
    <row r="76" spans="2:6" ht="13.5" thickBot="1" x14ac:dyDescent="0.35">
      <c r="B76" s="20" t="s">
        <v>26</v>
      </c>
      <c r="C76" s="21" t="s">
        <v>27</v>
      </c>
      <c r="E76" s="20" t="s">
        <v>26</v>
      </c>
      <c r="F76" s="21" t="s">
        <v>27</v>
      </c>
    </row>
    <row r="77" spans="2:6" x14ac:dyDescent="0.25">
      <c r="B77" s="31" t="s">
        <v>28</v>
      </c>
      <c r="C77" s="32"/>
      <c r="E77" s="31" t="s">
        <v>28</v>
      </c>
      <c r="F77" s="32"/>
    </row>
    <row r="78" spans="2:6" x14ac:dyDescent="0.25">
      <c r="B78" s="33"/>
      <c r="C78" s="34"/>
      <c r="E78" s="33"/>
      <c r="F78" s="34"/>
    </row>
    <row r="79" spans="2:6" x14ac:dyDescent="0.25">
      <c r="B79" s="33"/>
      <c r="C79" s="34"/>
      <c r="E79" s="33"/>
      <c r="F79" s="34"/>
    </row>
    <row r="80" spans="2:6" x14ac:dyDescent="0.25">
      <c r="B80" s="33"/>
      <c r="C80" s="34"/>
      <c r="E80" s="33"/>
      <c r="F80" s="34"/>
    </row>
    <row r="81" spans="2:6" x14ac:dyDescent="0.25">
      <c r="B81" s="33"/>
      <c r="C81" s="34"/>
      <c r="E81" s="33"/>
      <c r="F81" s="34"/>
    </row>
    <row r="82" spans="2:6" ht="13" thickBot="1" x14ac:dyDescent="0.3">
      <c r="B82" s="35"/>
      <c r="C82" s="36"/>
      <c r="E82" s="35"/>
      <c r="F82" s="36"/>
    </row>
    <row r="83" spans="2:6" x14ac:dyDescent="0.25">
      <c r="B83" s="12"/>
      <c r="C83" s="11"/>
      <c r="E83" s="12"/>
      <c r="F83" s="11"/>
    </row>
    <row r="84" spans="2:6" x14ac:dyDescent="0.25">
      <c r="B84" s="4"/>
      <c r="C84" s="6"/>
      <c r="E84" s="4"/>
      <c r="F84" s="6"/>
    </row>
    <row r="85" spans="2:6" ht="13" thickBot="1" x14ac:dyDescent="0.3">
      <c r="B85" s="7"/>
      <c r="C85" s="9"/>
      <c r="E85" s="7"/>
      <c r="F85" s="9"/>
    </row>
    <row r="87" spans="2:6" ht="38.25" customHeight="1" x14ac:dyDescent="0.25">
      <c r="B87" s="37" t="s">
        <v>69</v>
      </c>
      <c r="C87" s="38"/>
    </row>
  </sheetData>
  <mergeCells count="17">
    <mergeCell ref="B4:C8"/>
    <mergeCell ref="E4:F8"/>
    <mergeCell ref="H4:I8"/>
    <mergeCell ref="B21:C26"/>
    <mergeCell ref="E21:F26"/>
    <mergeCell ref="H21:I26"/>
    <mergeCell ref="B32:C36"/>
    <mergeCell ref="E32:F36"/>
    <mergeCell ref="H32:I36"/>
    <mergeCell ref="B49:C54"/>
    <mergeCell ref="E49:F54"/>
    <mergeCell ref="H49:I54"/>
    <mergeCell ref="B87:C87"/>
    <mergeCell ref="B60:C64"/>
    <mergeCell ref="E60:F64"/>
    <mergeCell ref="B77:C82"/>
    <mergeCell ref="E77:F82"/>
  </mergeCells>
  <phoneticPr fontId="2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85"/>
  <sheetViews>
    <sheetView workbookViewId="0">
      <selection activeCell="J11" sqref="J11"/>
    </sheetView>
  </sheetViews>
  <sheetFormatPr defaultRowHeight="12.5" x14ac:dyDescent="0.25"/>
  <cols>
    <col min="1" max="1" width="1.453125" customWidth="1"/>
    <col min="2" max="2" width="18.1796875" bestFit="1" customWidth="1"/>
    <col min="3" max="3" width="17.81640625" customWidth="1"/>
    <col min="4" max="4" width="1.26953125" customWidth="1"/>
    <col min="5" max="5" width="18.1796875" bestFit="1" customWidth="1"/>
    <col min="6" max="6" width="17.453125" bestFit="1" customWidth="1"/>
    <col min="7" max="7" width="1.81640625" customWidth="1"/>
    <col min="8" max="8" width="18.1796875" bestFit="1" customWidth="1"/>
    <col min="9" max="9" width="17.1796875" customWidth="1"/>
  </cols>
  <sheetData>
    <row r="1" spans="2:9" ht="13" x14ac:dyDescent="0.3">
      <c r="B1" s="2" t="s">
        <v>4</v>
      </c>
      <c r="C1" s="23" t="s">
        <v>72</v>
      </c>
      <c r="E1" s="2" t="s">
        <v>5</v>
      </c>
    </row>
    <row r="2" spans="2:9" ht="13" thickBot="1" x14ac:dyDescent="0.3"/>
    <row r="3" spans="2:9" ht="13.5" thickBot="1" x14ac:dyDescent="0.35">
      <c r="B3" s="24" t="s">
        <v>68</v>
      </c>
      <c r="C3" s="13" t="s">
        <v>6</v>
      </c>
      <c r="E3" s="24" t="s">
        <v>68</v>
      </c>
      <c r="F3" s="13" t="s">
        <v>7</v>
      </c>
      <c r="H3" s="24" t="s">
        <v>68</v>
      </c>
      <c r="I3" s="13" t="s">
        <v>8</v>
      </c>
    </row>
    <row r="4" spans="2:9" x14ac:dyDescent="0.25">
      <c r="B4" s="31" t="s">
        <v>45</v>
      </c>
      <c r="C4" s="32"/>
      <c r="E4" s="31" t="s">
        <v>52</v>
      </c>
      <c r="F4" s="32"/>
      <c r="H4" s="31" t="s">
        <v>47</v>
      </c>
      <c r="I4" s="32"/>
    </row>
    <row r="5" spans="2:9" x14ac:dyDescent="0.25">
      <c r="B5" s="33"/>
      <c r="C5" s="34"/>
      <c r="E5" s="33"/>
      <c r="F5" s="34"/>
      <c r="H5" s="33"/>
      <c r="I5" s="34"/>
    </row>
    <row r="6" spans="2:9" x14ac:dyDescent="0.25">
      <c r="B6" s="33"/>
      <c r="C6" s="34"/>
      <c r="E6" s="33"/>
      <c r="F6" s="34"/>
      <c r="H6" s="33"/>
      <c r="I6" s="34"/>
    </row>
    <row r="7" spans="2:9" x14ac:dyDescent="0.25">
      <c r="B7" s="33"/>
      <c r="C7" s="34"/>
      <c r="E7" s="33"/>
      <c r="F7" s="34"/>
      <c r="H7" s="33"/>
      <c r="I7" s="34"/>
    </row>
    <row r="8" spans="2:9" ht="13" thickBot="1" x14ac:dyDescent="0.3">
      <c r="B8" s="35"/>
      <c r="C8" s="36"/>
      <c r="E8" s="35"/>
      <c r="F8" s="36"/>
      <c r="H8" s="35"/>
      <c r="I8" s="36"/>
    </row>
    <row r="9" spans="2:9" ht="13" x14ac:dyDescent="0.3">
      <c r="B9" s="14" t="s">
        <v>9</v>
      </c>
      <c r="C9" s="15" t="s">
        <v>44</v>
      </c>
      <c r="E9" s="14" t="s">
        <v>9</v>
      </c>
      <c r="F9" s="15" t="s">
        <v>44</v>
      </c>
      <c r="H9" s="14" t="s">
        <v>9</v>
      </c>
      <c r="I9" s="15" t="s">
        <v>44</v>
      </c>
    </row>
    <row r="10" spans="2:9" ht="21" x14ac:dyDescent="0.3">
      <c r="B10" s="16" t="s">
        <v>10</v>
      </c>
      <c r="C10" s="17" t="s">
        <v>11</v>
      </c>
      <c r="E10" s="16" t="s">
        <v>10</v>
      </c>
      <c r="F10" s="17" t="s">
        <v>12</v>
      </c>
      <c r="H10" s="16" t="s">
        <v>10</v>
      </c>
      <c r="I10" s="18" t="s">
        <v>13</v>
      </c>
    </row>
    <row r="11" spans="2:9" ht="13" x14ac:dyDescent="0.3">
      <c r="B11" s="16" t="s">
        <v>14</v>
      </c>
      <c r="C11" s="17" t="s">
        <v>15</v>
      </c>
      <c r="E11" s="16" t="s">
        <v>14</v>
      </c>
      <c r="F11" s="17" t="s">
        <v>16</v>
      </c>
      <c r="H11" s="16" t="s">
        <v>14</v>
      </c>
      <c r="I11" s="18" t="s">
        <v>17</v>
      </c>
    </row>
    <row r="12" spans="2:9" ht="13" x14ac:dyDescent="0.3">
      <c r="B12" s="16" t="s">
        <v>18</v>
      </c>
      <c r="C12" s="19">
        <v>7</v>
      </c>
      <c r="E12" s="16" t="s">
        <v>18</v>
      </c>
      <c r="F12" s="19">
        <f>F13+2</f>
        <v>26</v>
      </c>
      <c r="H12" s="16" t="s">
        <v>18</v>
      </c>
      <c r="I12" s="19">
        <f>I13+2</f>
        <v>41</v>
      </c>
    </row>
    <row r="13" spans="2:9" ht="13" x14ac:dyDescent="0.3">
      <c r="B13" s="16" t="s">
        <v>19</v>
      </c>
      <c r="C13" s="19">
        <v>7</v>
      </c>
      <c r="E13" s="16" t="s">
        <v>19</v>
      </c>
      <c r="F13" s="19">
        <v>24</v>
      </c>
      <c r="H13" s="16" t="s">
        <v>19</v>
      </c>
      <c r="I13" s="19">
        <v>39</v>
      </c>
    </row>
    <row r="14" spans="2:9" ht="13" x14ac:dyDescent="0.3">
      <c r="B14" s="16" t="s">
        <v>20</v>
      </c>
      <c r="C14" s="19">
        <v>1</v>
      </c>
      <c r="E14" s="16" t="s">
        <v>20</v>
      </c>
      <c r="F14" s="19">
        <v>1</v>
      </c>
      <c r="H14" s="16" t="s">
        <v>20</v>
      </c>
      <c r="I14" s="19">
        <v>1</v>
      </c>
    </row>
    <row r="15" spans="2:9" ht="13" x14ac:dyDescent="0.3">
      <c r="B15" s="16" t="s">
        <v>21</v>
      </c>
      <c r="C15" s="19">
        <v>1</v>
      </c>
      <c r="E15" s="16" t="s">
        <v>21</v>
      </c>
      <c r="F15" s="19">
        <v>1</v>
      </c>
      <c r="H15" s="16" t="s">
        <v>21</v>
      </c>
      <c r="I15" s="19">
        <v>1</v>
      </c>
    </row>
    <row r="16" spans="2:9" ht="13" x14ac:dyDescent="0.3">
      <c r="B16" s="16" t="s">
        <v>22</v>
      </c>
      <c r="C16" s="19"/>
      <c r="E16" s="16" t="s">
        <v>22</v>
      </c>
      <c r="F16" s="19"/>
      <c r="H16" s="16" t="s">
        <v>22</v>
      </c>
      <c r="I16" s="19"/>
    </row>
    <row r="17" spans="2:9" ht="13" x14ac:dyDescent="0.3">
      <c r="B17" s="16" t="s">
        <v>23</v>
      </c>
      <c r="C17" s="19"/>
      <c r="E17" s="16" t="s">
        <v>23</v>
      </c>
      <c r="F17" s="19"/>
      <c r="H17" s="16" t="s">
        <v>23</v>
      </c>
      <c r="I17" s="19"/>
    </row>
    <row r="18" spans="2:9" ht="13" x14ac:dyDescent="0.3">
      <c r="B18" s="16" t="s">
        <v>24</v>
      </c>
      <c r="C18" s="19">
        <v>1</v>
      </c>
      <c r="E18" s="16" t="s">
        <v>24</v>
      </c>
      <c r="F18" s="19">
        <v>1</v>
      </c>
      <c r="H18" s="16" t="s">
        <v>24</v>
      </c>
      <c r="I18" s="19">
        <v>1</v>
      </c>
    </row>
    <row r="19" spans="2:9" ht="13" x14ac:dyDescent="0.3">
      <c r="B19" s="16" t="s">
        <v>25</v>
      </c>
      <c r="C19" s="19"/>
      <c r="E19" s="16" t="s">
        <v>25</v>
      </c>
      <c r="F19" s="19"/>
      <c r="H19" s="16" t="s">
        <v>25</v>
      </c>
      <c r="I19" s="19"/>
    </row>
    <row r="20" spans="2:9" ht="13.5" thickBot="1" x14ac:dyDescent="0.35">
      <c r="B20" s="20" t="s">
        <v>26</v>
      </c>
      <c r="C20" s="21" t="s">
        <v>27</v>
      </c>
      <c r="E20" s="20" t="s">
        <v>26</v>
      </c>
      <c r="F20" s="21" t="s">
        <v>27</v>
      </c>
      <c r="H20" s="20" t="s">
        <v>26</v>
      </c>
      <c r="I20" s="21" t="s">
        <v>27</v>
      </c>
    </row>
    <row r="21" spans="2:9" x14ac:dyDescent="0.25">
      <c r="B21" s="31" t="s">
        <v>28</v>
      </c>
      <c r="C21" s="32"/>
      <c r="E21" s="31" t="s">
        <v>28</v>
      </c>
      <c r="F21" s="32"/>
      <c r="H21" s="31" t="s">
        <v>28</v>
      </c>
      <c r="I21" s="32"/>
    </row>
    <row r="22" spans="2:9" x14ac:dyDescent="0.25">
      <c r="B22" s="33"/>
      <c r="C22" s="34"/>
      <c r="E22" s="33"/>
      <c r="F22" s="34"/>
      <c r="H22" s="33"/>
      <c r="I22" s="34"/>
    </row>
    <row r="23" spans="2:9" x14ac:dyDescent="0.25">
      <c r="B23" s="33"/>
      <c r="C23" s="34"/>
      <c r="E23" s="33"/>
      <c r="F23" s="34"/>
      <c r="H23" s="33"/>
      <c r="I23" s="34"/>
    </row>
    <row r="24" spans="2:9" x14ac:dyDescent="0.25">
      <c r="B24" s="33"/>
      <c r="C24" s="34"/>
      <c r="E24" s="33"/>
      <c r="F24" s="34"/>
      <c r="H24" s="33"/>
      <c r="I24" s="34"/>
    </row>
    <row r="25" spans="2:9" x14ac:dyDescent="0.25">
      <c r="B25" s="33"/>
      <c r="C25" s="34"/>
      <c r="E25" s="33"/>
      <c r="F25" s="34"/>
      <c r="H25" s="33"/>
      <c r="I25" s="34"/>
    </row>
    <row r="26" spans="2:9" ht="13" thickBot="1" x14ac:dyDescent="0.3">
      <c r="B26" s="35"/>
      <c r="C26" s="36"/>
      <c r="E26" s="35"/>
      <c r="F26" s="36"/>
      <c r="H26" s="35"/>
      <c r="I26" s="36"/>
    </row>
    <row r="27" spans="2:9" x14ac:dyDescent="0.25">
      <c r="B27" s="12"/>
      <c r="C27" s="11"/>
      <c r="E27" s="12"/>
      <c r="F27" s="11"/>
      <c r="H27" s="12"/>
      <c r="I27" s="11"/>
    </row>
    <row r="28" spans="2:9" x14ac:dyDescent="0.25">
      <c r="B28" s="4"/>
      <c r="C28" s="6"/>
      <c r="E28" s="4"/>
      <c r="F28" s="6"/>
      <c r="H28" s="4"/>
      <c r="I28" s="6"/>
    </row>
    <row r="29" spans="2:9" ht="13" thickBot="1" x14ac:dyDescent="0.3">
      <c r="B29" s="7"/>
      <c r="C29" s="9"/>
      <c r="E29" s="7"/>
      <c r="F29" s="9"/>
      <c r="H29" s="7"/>
      <c r="I29" s="9"/>
    </row>
    <row r="30" spans="2:9" ht="13" thickBot="1" x14ac:dyDescent="0.3"/>
    <row r="31" spans="2:9" ht="13.5" thickBot="1" x14ac:dyDescent="0.35">
      <c r="B31" s="24" t="s">
        <v>68</v>
      </c>
      <c r="C31" s="13" t="s">
        <v>29</v>
      </c>
      <c r="E31" s="24" t="s">
        <v>68</v>
      </c>
      <c r="F31" s="13" t="s">
        <v>30</v>
      </c>
      <c r="H31" s="24" t="s">
        <v>68</v>
      </c>
      <c r="I31" s="13" t="s">
        <v>31</v>
      </c>
    </row>
    <row r="32" spans="2:9" x14ac:dyDescent="0.25">
      <c r="B32" s="31" t="s">
        <v>48</v>
      </c>
      <c r="C32" s="32"/>
      <c r="E32" s="31" t="s">
        <v>49</v>
      </c>
      <c r="F32" s="32"/>
      <c r="H32" s="31" t="s">
        <v>50</v>
      </c>
      <c r="I32" s="32"/>
    </row>
    <row r="33" spans="2:9" x14ac:dyDescent="0.25">
      <c r="B33" s="33"/>
      <c r="C33" s="34"/>
      <c r="E33" s="33"/>
      <c r="F33" s="34"/>
      <c r="H33" s="33"/>
      <c r="I33" s="34"/>
    </row>
    <row r="34" spans="2:9" x14ac:dyDescent="0.25">
      <c r="B34" s="33"/>
      <c r="C34" s="34"/>
      <c r="E34" s="33"/>
      <c r="F34" s="34"/>
      <c r="H34" s="33"/>
      <c r="I34" s="34"/>
    </row>
    <row r="35" spans="2:9" x14ac:dyDescent="0.25">
      <c r="B35" s="33"/>
      <c r="C35" s="34"/>
      <c r="E35" s="33"/>
      <c r="F35" s="34"/>
      <c r="H35" s="33"/>
      <c r="I35" s="34"/>
    </row>
    <row r="36" spans="2:9" ht="13" thickBot="1" x14ac:dyDescent="0.3">
      <c r="B36" s="35"/>
      <c r="C36" s="36"/>
      <c r="E36" s="35"/>
      <c r="F36" s="36"/>
      <c r="H36" s="35"/>
      <c r="I36" s="36"/>
    </row>
    <row r="37" spans="2:9" ht="13" x14ac:dyDescent="0.3">
      <c r="B37" s="14" t="s">
        <v>9</v>
      </c>
      <c r="C37" s="15" t="s">
        <v>44</v>
      </c>
      <c r="E37" s="14" t="s">
        <v>9</v>
      </c>
      <c r="F37" s="15" t="s">
        <v>44</v>
      </c>
      <c r="H37" s="14" t="s">
        <v>9</v>
      </c>
      <c r="I37" s="15" t="s">
        <v>44</v>
      </c>
    </row>
    <row r="38" spans="2:9" ht="21" x14ac:dyDescent="0.3">
      <c r="B38" s="16" t="s">
        <v>10</v>
      </c>
      <c r="C38" s="17" t="s">
        <v>32</v>
      </c>
      <c r="E38" s="16" t="s">
        <v>10</v>
      </c>
      <c r="F38" s="17" t="s">
        <v>32</v>
      </c>
      <c r="H38" s="16" t="s">
        <v>10</v>
      </c>
      <c r="I38" s="18" t="s">
        <v>33</v>
      </c>
    </row>
    <row r="39" spans="2:9" ht="13" x14ac:dyDescent="0.3">
      <c r="B39" s="16" t="s">
        <v>14</v>
      </c>
      <c r="C39" s="17" t="s">
        <v>34</v>
      </c>
      <c r="E39" s="16" t="s">
        <v>14</v>
      </c>
      <c r="F39" s="17" t="s">
        <v>34</v>
      </c>
      <c r="H39" s="16" t="s">
        <v>14</v>
      </c>
      <c r="I39" s="18" t="s">
        <v>35</v>
      </c>
    </row>
    <row r="40" spans="2:9" ht="13" x14ac:dyDescent="0.3">
      <c r="B40" s="16" t="s">
        <v>18</v>
      </c>
      <c r="C40" s="19">
        <f>C41+2</f>
        <v>42</v>
      </c>
      <c r="E40" s="16" t="s">
        <v>18</v>
      </c>
      <c r="F40" s="19">
        <f>F41+2</f>
        <v>18</v>
      </c>
      <c r="H40" s="16" t="s">
        <v>18</v>
      </c>
      <c r="I40" s="19">
        <f>I41+2</f>
        <v>26</v>
      </c>
    </row>
    <row r="41" spans="2:9" ht="13" x14ac:dyDescent="0.3">
      <c r="B41" s="16" t="s">
        <v>19</v>
      </c>
      <c r="C41" s="19">
        <v>40</v>
      </c>
      <c r="E41" s="16" t="s">
        <v>19</v>
      </c>
      <c r="F41" s="19">
        <v>16</v>
      </c>
      <c r="H41" s="16" t="s">
        <v>19</v>
      </c>
      <c r="I41" s="19">
        <v>24</v>
      </c>
    </row>
    <row r="42" spans="2:9" ht="13" x14ac:dyDescent="0.3">
      <c r="B42" s="16" t="s">
        <v>20</v>
      </c>
      <c r="C42" s="19">
        <v>1</v>
      </c>
      <c r="E42" s="16" t="s">
        <v>20</v>
      </c>
      <c r="F42" s="19">
        <v>1</v>
      </c>
      <c r="H42" s="16" t="s">
        <v>20</v>
      </c>
      <c r="I42" s="19">
        <v>1</v>
      </c>
    </row>
    <row r="43" spans="2:9" ht="13" x14ac:dyDescent="0.3">
      <c r="B43" s="16" t="s">
        <v>21</v>
      </c>
      <c r="C43" s="19">
        <v>1</v>
      </c>
      <c r="E43" s="16" t="s">
        <v>21</v>
      </c>
      <c r="F43" s="19">
        <v>1</v>
      </c>
      <c r="H43" s="16" t="s">
        <v>21</v>
      </c>
      <c r="I43" s="19">
        <v>1</v>
      </c>
    </row>
    <row r="44" spans="2:9" ht="13" x14ac:dyDescent="0.3">
      <c r="B44" s="16" t="s">
        <v>22</v>
      </c>
      <c r="C44" s="19"/>
      <c r="E44" s="16" t="s">
        <v>22</v>
      </c>
      <c r="F44" s="19"/>
      <c r="H44" s="16" t="s">
        <v>22</v>
      </c>
      <c r="I44" s="19"/>
    </row>
    <row r="45" spans="2:9" ht="13" x14ac:dyDescent="0.3">
      <c r="B45" s="16" t="s">
        <v>23</v>
      </c>
      <c r="C45" s="19"/>
      <c r="E45" s="16" t="s">
        <v>23</v>
      </c>
      <c r="F45" s="19"/>
      <c r="H45" s="16" t="s">
        <v>23</v>
      </c>
      <c r="I45" s="19"/>
    </row>
    <row r="46" spans="2:9" ht="13" x14ac:dyDescent="0.3">
      <c r="B46" s="16" t="s">
        <v>24</v>
      </c>
      <c r="C46" s="19">
        <v>1</v>
      </c>
      <c r="E46" s="16" t="s">
        <v>24</v>
      </c>
      <c r="F46" s="19">
        <v>1</v>
      </c>
      <c r="H46" s="16" t="s">
        <v>24</v>
      </c>
      <c r="I46" s="19">
        <v>1</v>
      </c>
    </row>
    <row r="47" spans="2:9" ht="13" x14ac:dyDescent="0.3">
      <c r="B47" s="16" t="s">
        <v>25</v>
      </c>
      <c r="C47" s="19"/>
      <c r="E47" s="16" t="s">
        <v>25</v>
      </c>
      <c r="F47" s="19"/>
      <c r="H47" s="16" t="s">
        <v>25</v>
      </c>
      <c r="I47" s="19"/>
    </row>
    <row r="48" spans="2:9" ht="13.5" thickBot="1" x14ac:dyDescent="0.35">
      <c r="B48" s="20" t="s">
        <v>26</v>
      </c>
      <c r="C48" s="21" t="s">
        <v>27</v>
      </c>
      <c r="E48" s="20" t="s">
        <v>26</v>
      </c>
      <c r="F48" s="21" t="s">
        <v>27</v>
      </c>
      <c r="H48" s="20" t="s">
        <v>26</v>
      </c>
      <c r="I48" s="21" t="s">
        <v>27</v>
      </c>
    </row>
    <row r="49" spans="2:9" x14ac:dyDescent="0.25">
      <c r="B49" s="31" t="s">
        <v>28</v>
      </c>
      <c r="C49" s="32"/>
      <c r="E49" s="31" t="s">
        <v>28</v>
      </c>
      <c r="F49" s="32"/>
      <c r="H49" s="31" t="s">
        <v>28</v>
      </c>
      <c r="I49" s="32"/>
    </row>
    <row r="50" spans="2:9" x14ac:dyDescent="0.25">
      <c r="B50" s="33"/>
      <c r="C50" s="34"/>
      <c r="E50" s="33"/>
      <c r="F50" s="34"/>
      <c r="H50" s="33"/>
      <c r="I50" s="34"/>
    </row>
    <row r="51" spans="2:9" x14ac:dyDescent="0.25">
      <c r="B51" s="33"/>
      <c r="C51" s="34"/>
      <c r="E51" s="33"/>
      <c r="F51" s="34"/>
      <c r="H51" s="33"/>
      <c r="I51" s="34"/>
    </row>
    <row r="52" spans="2:9" x14ac:dyDescent="0.25">
      <c r="B52" s="33"/>
      <c r="C52" s="34"/>
      <c r="E52" s="33"/>
      <c r="F52" s="34"/>
      <c r="H52" s="33"/>
      <c r="I52" s="34"/>
    </row>
    <row r="53" spans="2:9" x14ac:dyDescent="0.25">
      <c r="B53" s="33"/>
      <c r="C53" s="34"/>
      <c r="E53" s="33"/>
      <c r="F53" s="34"/>
      <c r="H53" s="33"/>
      <c r="I53" s="34"/>
    </row>
    <row r="54" spans="2:9" ht="13" thickBot="1" x14ac:dyDescent="0.3">
      <c r="B54" s="35"/>
      <c r="C54" s="36"/>
      <c r="E54" s="35"/>
      <c r="F54" s="36"/>
      <c r="H54" s="35"/>
      <c r="I54" s="36"/>
    </row>
    <row r="55" spans="2:9" x14ac:dyDescent="0.25">
      <c r="B55" s="12"/>
      <c r="C55" s="11"/>
      <c r="E55" s="12"/>
      <c r="F55" s="11"/>
      <c r="H55" s="12"/>
      <c r="I55" s="11"/>
    </row>
    <row r="56" spans="2:9" x14ac:dyDescent="0.25">
      <c r="B56" s="4"/>
      <c r="C56" s="6"/>
      <c r="E56" s="4"/>
      <c r="F56" s="6"/>
      <c r="H56" s="4"/>
      <c r="I56" s="6"/>
    </row>
    <row r="57" spans="2:9" ht="13" thickBot="1" x14ac:dyDescent="0.3">
      <c r="B57" s="7"/>
      <c r="C57" s="9"/>
      <c r="E57" s="7"/>
      <c r="F57" s="9"/>
      <c r="H57" s="7"/>
      <c r="I57" s="9"/>
    </row>
    <row r="58" spans="2:9" ht="13" thickBot="1" x14ac:dyDescent="0.3"/>
    <row r="59" spans="2:9" ht="13.5" thickBot="1" x14ac:dyDescent="0.35">
      <c r="B59" s="24" t="s">
        <v>68</v>
      </c>
      <c r="C59" s="13" t="s">
        <v>36</v>
      </c>
      <c r="E59" s="24" t="s">
        <v>68</v>
      </c>
      <c r="F59" s="13" t="s">
        <v>37</v>
      </c>
    </row>
    <row r="60" spans="2:9" ht="12.75" customHeight="1" x14ac:dyDescent="0.25">
      <c r="B60" s="31" t="s">
        <v>51</v>
      </c>
      <c r="C60" s="32"/>
      <c r="E60" s="31" t="s">
        <v>42</v>
      </c>
      <c r="F60" s="32"/>
    </row>
    <row r="61" spans="2:9" x14ac:dyDescent="0.25">
      <c r="B61" s="33"/>
      <c r="C61" s="34"/>
      <c r="E61" s="33"/>
      <c r="F61" s="34"/>
    </row>
    <row r="62" spans="2:9" x14ac:dyDescent="0.25">
      <c r="B62" s="33"/>
      <c r="C62" s="34"/>
      <c r="E62" s="33"/>
      <c r="F62" s="34"/>
    </row>
    <row r="63" spans="2:9" x14ac:dyDescent="0.25">
      <c r="B63" s="33"/>
      <c r="C63" s="34"/>
      <c r="E63" s="33"/>
      <c r="F63" s="34"/>
    </row>
    <row r="64" spans="2:9" ht="13" thickBot="1" x14ac:dyDescent="0.3">
      <c r="B64" s="35"/>
      <c r="C64" s="36"/>
      <c r="E64" s="35"/>
      <c r="F64" s="36"/>
    </row>
    <row r="65" spans="2:6" ht="13" x14ac:dyDescent="0.3">
      <c r="B65" s="14" t="s">
        <v>9</v>
      </c>
      <c r="C65" s="15" t="s">
        <v>44</v>
      </c>
      <c r="E65" s="14" t="s">
        <v>9</v>
      </c>
      <c r="F65" s="15" t="s">
        <v>44</v>
      </c>
    </row>
    <row r="66" spans="2:6" ht="13" x14ac:dyDescent="0.3">
      <c r="B66" s="16" t="s">
        <v>10</v>
      </c>
      <c r="C66" s="18" t="s">
        <v>38</v>
      </c>
      <c r="E66" s="16" t="s">
        <v>10</v>
      </c>
      <c r="F66" s="17" t="s">
        <v>39</v>
      </c>
    </row>
    <row r="67" spans="2:6" ht="13" x14ac:dyDescent="0.3">
      <c r="B67" s="16" t="s">
        <v>14</v>
      </c>
      <c r="C67" s="17" t="s">
        <v>40</v>
      </c>
      <c r="E67" s="16" t="s">
        <v>14</v>
      </c>
      <c r="F67" s="17" t="s">
        <v>41</v>
      </c>
    </row>
    <row r="68" spans="2:6" ht="13" x14ac:dyDescent="0.3">
      <c r="B68" s="16" t="s">
        <v>18</v>
      </c>
      <c r="C68" s="19">
        <f>C69+2</f>
        <v>27</v>
      </c>
      <c r="E68" s="16" t="s">
        <v>18</v>
      </c>
      <c r="F68" s="19">
        <f>F69+2</f>
        <v>11</v>
      </c>
    </row>
    <row r="69" spans="2:6" ht="13" x14ac:dyDescent="0.3">
      <c r="B69" s="16" t="s">
        <v>19</v>
      </c>
      <c r="C69" s="19">
        <v>25</v>
      </c>
      <c r="E69" s="16" t="s">
        <v>19</v>
      </c>
      <c r="F69" s="19">
        <v>9</v>
      </c>
    </row>
    <row r="70" spans="2:6" ht="13" x14ac:dyDescent="0.3">
      <c r="B70" s="16" t="s">
        <v>20</v>
      </c>
      <c r="C70" s="19">
        <v>1</v>
      </c>
      <c r="E70" s="16" t="s">
        <v>20</v>
      </c>
      <c r="F70" s="19">
        <v>1</v>
      </c>
    </row>
    <row r="71" spans="2:6" ht="13" x14ac:dyDescent="0.3">
      <c r="B71" s="16" t="s">
        <v>21</v>
      </c>
      <c r="C71" s="19">
        <v>1</v>
      </c>
      <c r="E71" s="16" t="s">
        <v>21</v>
      </c>
      <c r="F71" s="19">
        <v>1</v>
      </c>
    </row>
    <row r="72" spans="2:6" ht="13" x14ac:dyDescent="0.3">
      <c r="B72" s="16" t="s">
        <v>22</v>
      </c>
      <c r="C72" s="19"/>
      <c r="E72" s="16" t="s">
        <v>22</v>
      </c>
      <c r="F72" s="19"/>
    </row>
    <row r="73" spans="2:6" ht="13" x14ac:dyDescent="0.3">
      <c r="B73" s="16" t="s">
        <v>23</v>
      </c>
      <c r="C73" s="19"/>
      <c r="E73" s="16" t="s">
        <v>23</v>
      </c>
      <c r="F73" s="19"/>
    </row>
    <row r="74" spans="2:6" ht="13" x14ac:dyDescent="0.3">
      <c r="B74" s="16" t="s">
        <v>24</v>
      </c>
      <c r="C74" s="19">
        <v>1</v>
      </c>
      <c r="E74" s="16" t="s">
        <v>24</v>
      </c>
      <c r="F74" s="19">
        <v>1</v>
      </c>
    </row>
    <row r="75" spans="2:6" ht="13" x14ac:dyDescent="0.3">
      <c r="B75" s="16" t="s">
        <v>25</v>
      </c>
      <c r="C75" s="19"/>
      <c r="E75" s="16" t="s">
        <v>25</v>
      </c>
      <c r="F75" s="19">
        <v>15</v>
      </c>
    </row>
    <row r="76" spans="2:6" ht="13.5" thickBot="1" x14ac:dyDescent="0.35">
      <c r="B76" s="20" t="s">
        <v>26</v>
      </c>
      <c r="C76" s="21" t="s">
        <v>27</v>
      </c>
      <c r="E76" s="20" t="s">
        <v>26</v>
      </c>
      <c r="F76" s="21" t="s">
        <v>27</v>
      </c>
    </row>
    <row r="77" spans="2:6" x14ac:dyDescent="0.25">
      <c r="B77" s="31" t="s">
        <v>28</v>
      </c>
      <c r="C77" s="32"/>
      <c r="E77" s="31" t="s">
        <v>28</v>
      </c>
      <c r="F77" s="32"/>
    </row>
    <row r="78" spans="2:6" x14ac:dyDescent="0.25">
      <c r="B78" s="33"/>
      <c r="C78" s="34"/>
      <c r="E78" s="33"/>
      <c r="F78" s="34"/>
    </row>
    <row r="79" spans="2:6" x14ac:dyDescent="0.25">
      <c r="B79" s="33"/>
      <c r="C79" s="34"/>
      <c r="E79" s="33"/>
      <c r="F79" s="34"/>
    </row>
    <row r="80" spans="2:6" x14ac:dyDescent="0.25">
      <c r="B80" s="33"/>
      <c r="C80" s="34"/>
      <c r="E80" s="33"/>
      <c r="F80" s="34"/>
    </row>
    <row r="81" spans="2:6" x14ac:dyDescent="0.25">
      <c r="B81" s="33"/>
      <c r="C81" s="34"/>
      <c r="E81" s="33"/>
      <c r="F81" s="34"/>
    </row>
    <row r="82" spans="2:6" ht="13" thickBot="1" x14ac:dyDescent="0.3">
      <c r="B82" s="35"/>
      <c r="C82" s="36"/>
      <c r="E82" s="35"/>
      <c r="F82" s="36"/>
    </row>
    <row r="83" spans="2:6" x14ac:dyDescent="0.25">
      <c r="B83" s="12"/>
      <c r="C83" s="11"/>
      <c r="E83" s="12"/>
      <c r="F83" s="11"/>
    </row>
    <row r="84" spans="2:6" x14ac:dyDescent="0.25">
      <c r="B84" s="4"/>
      <c r="C84" s="6"/>
      <c r="E84" s="4"/>
      <c r="F84" s="6"/>
    </row>
    <row r="85" spans="2:6" ht="13" thickBot="1" x14ac:dyDescent="0.3">
      <c r="B85" s="7"/>
      <c r="C85" s="9"/>
      <c r="E85" s="7"/>
      <c r="F85" s="9"/>
    </row>
  </sheetData>
  <mergeCells count="16">
    <mergeCell ref="H32:I36"/>
    <mergeCell ref="B49:C54"/>
    <mergeCell ref="E49:F54"/>
    <mergeCell ref="H49:I54"/>
    <mergeCell ref="B4:C8"/>
    <mergeCell ref="E4:F8"/>
    <mergeCell ref="H4:I8"/>
    <mergeCell ref="B21:C26"/>
    <mergeCell ref="E21:F26"/>
    <mergeCell ref="H21:I26"/>
    <mergeCell ref="B60:C64"/>
    <mergeCell ref="E60:F64"/>
    <mergeCell ref="B77:C82"/>
    <mergeCell ref="E77:F82"/>
    <mergeCell ref="B32:C36"/>
    <mergeCell ref="E32:F36"/>
  </mergeCells>
  <phoneticPr fontId="2" type="noConversion"/>
  <pageMargins left="0.75" right="0.75" top="1" bottom="1" header="0.5" footer="0.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"/>
  <sheetViews>
    <sheetView workbookViewId="0">
      <selection activeCell="J10" sqref="J10"/>
    </sheetView>
  </sheetViews>
  <sheetFormatPr defaultRowHeight="12.5" x14ac:dyDescent="0.25"/>
  <cols>
    <col min="1" max="1" width="13.1796875" bestFit="1" customWidth="1"/>
    <col min="2" max="2" width="11.54296875" bestFit="1" customWidth="1"/>
    <col min="3" max="3" width="12.26953125" bestFit="1" customWidth="1"/>
    <col min="4" max="4" width="10.81640625" bestFit="1" customWidth="1"/>
    <col min="5" max="5" width="10.54296875" bestFit="1" customWidth="1"/>
    <col min="6" max="6" width="11.26953125" bestFit="1" customWidth="1"/>
    <col min="8" max="8" width="8.81640625" bestFit="1" customWidth="1"/>
    <col min="9" max="9" width="9.54296875" bestFit="1" customWidth="1"/>
    <col min="10" max="10" width="11.54296875" bestFit="1" customWidth="1"/>
    <col min="11" max="11" width="11.26953125" bestFit="1" customWidth="1"/>
    <col min="12" max="12" width="12" bestFit="1" customWidth="1"/>
  </cols>
  <sheetData>
    <row r="1" spans="1:13" x14ac:dyDescent="0.25">
      <c r="A1" t="s">
        <v>53</v>
      </c>
      <c r="B1" t="s">
        <v>54</v>
      </c>
      <c r="C1" t="s">
        <v>55</v>
      </c>
      <c r="D1" t="s">
        <v>56</v>
      </c>
      <c r="E1" t="s">
        <v>57</v>
      </c>
      <c r="F1" t="s">
        <v>58</v>
      </c>
      <c r="G1" t="s">
        <v>59</v>
      </c>
      <c r="H1" t="s">
        <v>60</v>
      </c>
      <c r="I1" t="s">
        <v>61</v>
      </c>
      <c r="J1" t="s">
        <v>62</v>
      </c>
      <c r="K1" t="s">
        <v>64</v>
      </c>
      <c r="L1" t="s">
        <v>63</v>
      </c>
      <c r="M1" t="s">
        <v>1</v>
      </c>
    </row>
    <row r="2" spans="1:13" x14ac:dyDescent="0.25">
      <c r="A2" s="1">
        <f>'Touch Times'!E2-3</f>
        <v>4</v>
      </c>
      <c r="B2" s="1">
        <f>'Touch Times'!F2-3</f>
        <v>9</v>
      </c>
      <c r="C2" s="1">
        <f>'Touch Times'!G2-3</f>
        <v>14</v>
      </c>
      <c r="D2" s="1">
        <f>'Touch Times'!H2-3</f>
        <v>26</v>
      </c>
      <c r="E2" s="1">
        <f>'Touch Times'!I2-3</f>
        <v>33</v>
      </c>
      <c r="F2" s="1">
        <f>'Touch Times'!J2-3</f>
        <v>33</v>
      </c>
      <c r="G2" s="1">
        <f>'Touch Times'!K2-3</f>
        <v>12</v>
      </c>
      <c r="H2" s="1">
        <f>'Touch Times'!L2-3</f>
        <v>28</v>
      </c>
      <c r="I2" s="1">
        <f>'Touch Times'!M2-3</f>
        <v>32</v>
      </c>
      <c r="J2" s="1">
        <f>'Touch Times'!N2-3</f>
        <v>11</v>
      </c>
      <c r="K2" s="1">
        <f>'Touch Times'!O2-3</f>
        <v>13</v>
      </c>
      <c r="L2" s="1">
        <f>'Touch Times'!P2-3</f>
        <v>20</v>
      </c>
      <c r="M2">
        <f>'Touch Times'!Q2-3</f>
        <v>4</v>
      </c>
    </row>
    <row r="3" spans="1:13" x14ac:dyDescent="0.25">
      <c r="A3" s="1">
        <f>'Touch Times'!E3-3</f>
        <v>4</v>
      </c>
      <c r="B3" s="1">
        <f>'Touch Times'!F3-3</f>
        <v>8</v>
      </c>
      <c r="C3" s="1">
        <f>'Touch Times'!G3-3</f>
        <v>13</v>
      </c>
      <c r="D3" s="1">
        <f>'Touch Times'!H3-3</f>
        <v>24</v>
      </c>
      <c r="E3" s="1">
        <f>'Touch Times'!I3-3</f>
        <v>32</v>
      </c>
      <c r="F3" s="1">
        <f>'Touch Times'!J3-3</f>
        <v>36</v>
      </c>
      <c r="G3" s="1">
        <f>'Touch Times'!K3-3</f>
        <v>13</v>
      </c>
      <c r="H3" s="1">
        <f>'Touch Times'!L3-3</f>
        <v>29</v>
      </c>
      <c r="I3" s="1">
        <f>'Touch Times'!M3-3</f>
        <v>31</v>
      </c>
      <c r="J3" s="1">
        <f>'Touch Times'!N3-3</f>
        <v>10</v>
      </c>
      <c r="K3" s="1">
        <f>'Touch Times'!O3-3</f>
        <v>14</v>
      </c>
      <c r="L3" s="1">
        <f>'Touch Times'!P3-3</f>
        <v>15</v>
      </c>
      <c r="M3">
        <f>'Touch Times'!Q3-3</f>
        <v>7</v>
      </c>
    </row>
    <row r="4" spans="1:13" x14ac:dyDescent="0.25">
      <c r="A4" s="1">
        <f>'Touch Times'!E4-3</f>
        <v>5</v>
      </c>
      <c r="B4" s="1">
        <f>'Touch Times'!F4-3</f>
        <v>9</v>
      </c>
      <c r="C4" s="1">
        <f>'Touch Times'!G4-3</f>
        <v>14</v>
      </c>
      <c r="D4" s="1">
        <f>'Touch Times'!H4-3</f>
        <v>23</v>
      </c>
      <c r="E4" s="1">
        <f>'Touch Times'!I4-3</f>
        <v>25</v>
      </c>
      <c r="F4" s="1">
        <f>'Touch Times'!J4-3</f>
        <v>29</v>
      </c>
      <c r="G4" s="1">
        <f>'Touch Times'!K4-3</f>
        <v>17</v>
      </c>
      <c r="H4" s="1">
        <f>'Touch Times'!L4-3</f>
        <v>28</v>
      </c>
      <c r="I4" s="1">
        <f>'Touch Times'!M4-3</f>
        <v>36</v>
      </c>
      <c r="J4" s="1">
        <f>'Touch Times'!N4-3</f>
        <v>8</v>
      </c>
      <c r="K4" s="1">
        <f>'Touch Times'!O4-3</f>
        <v>13</v>
      </c>
      <c r="L4" s="1">
        <f>'Touch Times'!P4-3</f>
        <v>15</v>
      </c>
      <c r="M4">
        <f>'Touch Times'!Q4-3</f>
        <v>8</v>
      </c>
    </row>
    <row r="5" spans="1:13" x14ac:dyDescent="0.25">
      <c r="A5" s="1">
        <f>'Touch Times'!E5-3</f>
        <v>3</v>
      </c>
      <c r="B5" s="1">
        <f>'Touch Times'!F5-3</f>
        <v>8</v>
      </c>
      <c r="C5" s="1">
        <f>'Touch Times'!G5-3</f>
        <v>11</v>
      </c>
      <c r="D5" s="1">
        <f>'Touch Times'!H5-3</f>
        <v>20</v>
      </c>
      <c r="E5" s="1">
        <f>'Touch Times'!I5-3</f>
        <v>31</v>
      </c>
      <c r="F5" s="1">
        <f>'Touch Times'!J5-3</f>
        <v>32</v>
      </c>
      <c r="G5" s="1">
        <f>'Touch Times'!K5-3</f>
        <v>14</v>
      </c>
      <c r="H5" s="1">
        <f>'Touch Times'!L5-3</f>
        <v>28</v>
      </c>
      <c r="I5" s="1">
        <f>'Touch Times'!M5-3</f>
        <v>42</v>
      </c>
      <c r="J5" s="1">
        <f>'Touch Times'!N5-3</f>
        <v>10</v>
      </c>
      <c r="K5" s="1">
        <f>'Touch Times'!O5-3</f>
        <v>12</v>
      </c>
      <c r="L5" s="1">
        <f>'Touch Times'!P5-3</f>
        <v>21</v>
      </c>
      <c r="M5">
        <f>'Touch Times'!Q5-3</f>
        <v>6</v>
      </c>
    </row>
    <row r="6" spans="1:13" x14ac:dyDescent="0.25">
      <c r="A6" s="1">
        <f>'Touch Times'!E6-3</f>
        <v>4</v>
      </c>
      <c r="B6" s="1">
        <f>'Touch Times'!F6-3</f>
        <v>7</v>
      </c>
      <c r="C6" s="1">
        <f>'Touch Times'!G6-3</f>
        <v>11</v>
      </c>
      <c r="D6" s="1">
        <f>'Touch Times'!H6-3</f>
        <v>25</v>
      </c>
      <c r="E6" s="1">
        <f>'Touch Times'!I6-3</f>
        <v>31</v>
      </c>
      <c r="F6" s="1">
        <f>'Touch Times'!J6-3</f>
        <v>38</v>
      </c>
      <c r="G6" s="1">
        <f>'Touch Times'!K6-3</f>
        <v>13</v>
      </c>
      <c r="H6" s="1">
        <f>'Touch Times'!L6-3</f>
        <v>27</v>
      </c>
      <c r="I6" s="1">
        <f>'Touch Times'!M6-3</f>
        <v>38</v>
      </c>
      <c r="J6" s="1">
        <f>'Touch Times'!N6-3</f>
        <v>10</v>
      </c>
      <c r="K6" s="1">
        <f>'Touch Times'!O6-3</f>
        <v>15</v>
      </c>
      <c r="L6" s="1">
        <f>'Touch Times'!P6-3</f>
        <v>21</v>
      </c>
      <c r="M6">
        <f>'Touch Times'!Q6-3</f>
        <v>3</v>
      </c>
    </row>
    <row r="7" spans="1:13" x14ac:dyDescent="0.25">
      <c r="A7" s="1">
        <f>'Touch Times'!E7-3</f>
        <v>4</v>
      </c>
      <c r="B7" s="1">
        <f>'Touch Times'!F7-3</f>
        <v>7</v>
      </c>
      <c r="C7" s="1">
        <f>'Touch Times'!G7-3</f>
        <v>11</v>
      </c>
      <c r="D7" s="1">
        <f>'Touch Times'!H7-3</f>
        <v>19</v>
      </c>
      <c r="E7" s="1">
        <f>'Touch Times'!I7-3</f>
        <v>26</v>
      </c>
      <c r="F7" s="1">
        <f>'Touch Times'!J7-3</f>
        <v>42</v>
      </c>
      <c r="G7" s="1">
        <f>'Touch Times'!K7-3</f>
        <v>14</v>
      </c>
      <c r="H7" s="1">
        <f>'Touch Times'!L7-3</f>
        <v>28</v>
      </c>
      <c r="I7" s="1">
        <f>'Touch Times'!M7-3</f>
        <v>40</v>
      </c>
      <c r="J7" s="1">
        <f>'Touch Times'!N7-3</f>
        <v>8</v>
      </c>
      <c r="K7" s="1">
        <f>'Touch Times'!O7-3</f>
        <v>13</v>
      </c>
      <c r="L7" s="1">
        <f>'Touch Times'!P7-3</f>
        <v>22</v>
      </c>
      <c r="M7">
        <f>'Touch Times'!Q7-3</f>
        <v>3</v>
      </c>
    </row>
    <row r="8" spans="1:13" x14ac:dyDescent="0.25">
      <c r="A8" s="1">
        <f>'Touch Times'!E8-3</f>
        <v>4</v>
      </c>
      <c r="B8" s="1">
        <f>'Touch Times'!F8-3</f>
        <v>8</v>
      </c>
      <c r="C8" s="1">
        <f>'Touch Times'!G8-3</f>
        <v>15</v>
      </c>
      <c r="D8" s="1">
        <f>'Touch Times'!H8-3</f>
        <v>22</v>
      </c>
      <c r="E8" s="1">
        <f>'Touch Times'!I8-3</f>
        <v>29</v>
      </c>
      <c r="F8" s="1">
        <f>'Touch Times'!J8-3</f>
        <v>35</v>
      </c>
      <c r="G8" s="1">
        <f>'Touch Times'!K8-3</f>
        <v>17</v>
      </c>
      <c r="H8" s="1">
        <f>'Touch Times'!L8-3</f>
        <v>24</v>
      </c>
      <c r="I8" s="1">
        <f>'Touch Times'!M8-3</f>
        <v>40</v>
      </c>
      <c r="J8" s="1">
        <f>'Touch Times'!N8-3</f>
        <v>10</v>
      </c>
      <c r="K8" s="1">
        <f>'Touch Times'!O8-3</f>
        <v>10</v>
      </c>
      <c r="L8" s="1">
        <f>'Touch Times'!P8-3</f>
        <v>24</v>
      </c>
      <c r="M8">
        <f>'Touch Times'!Q8-3</f>
        <v>8</v>
      </c>
    </row>
    <row r="9" spans="1:13" x14ac:dyDescent="0.25">
      <c r="A9" s="1">
        <f>'Touch Times'!E9-3</f>
        <v>3</v>
      </c>
      <c r="B9" s="1">
        <f>'Touch Times'!F9-3</f>
        <v>8</v>
      </c>
      <c r="C9" s="1">
        <f>'Touch Times'!G9-3</f>
        <v>12</v>
      </c>
      <c r="D9" s="1">
        <f>'Touch Times'!H9-3</f>
        <v>21</v>
      </c>
      <c r="E9" s="1">
        <f>'Touch Times'!I9-3</f>
        <v>28</v>
      </c>
      <c r="F9" s="1">
        <f>'Touch Times'!J9-3</f>
        <v>33</v>
      </c>
      <c r="G9" s="1">
        <f>'Touch Times'!K9-3</f>
        <v>17</v>
      </c>
      <c r="H9" s="1">
        <f>'Touch Times'!L9-3</f>
        <v>21</v>
      </c>
      <c r="I9" s="1">
        <f>'Touch Times'!M9-3</f>
        <v>35</v>
      </c>
      <c r="J9" s="1">
        <f>'Touch Times'!N9-3</f>
        <v>10</v>
      </c>
      <c r="K9" s="1">
        <f>'Touch Times'!O9-3</f>
        <v>13</v>
      </c>
      <c r="L9" s="1">
        <f>'Touch Times'!P9-3</f>
        <v>23</v>
      </c>
      <c r="M9">
        <f>'Touch Times'!Q9-3</f>
        <v>4</v>
      </c>
    </row>
    <row r="10" spans="1:13" x14ac:dyDescent="0.25">
      <c r="A10" s="1">
        <f>'Touch Times'!E10-3</f>
        <v>5</v>
      </c>
      <c r="B10" s="1">
        <f>'Touch Times'!F10-3</f>
        <v>9</v>
      </c>
      <c r="C10" s="1">
        <f>'Touch Times'!G10-3</f>
        <v>14</v>
      </c>
      <c r="D10" s="1">
        <f>'Touch Times'!H10-3</f>
        <v>18</v>
      </c>
      <c r="E10" s="1">
        <f>'Touch Times'!I10-3</f>
        <v>31</v>
      </c>
      <c r="F10" s="1">
        <f>'Touch Times'!J10-3</f>
        <v>40</v>
      </c>
      <c r="G10" s="1">
        <f>'Touch Times'!K10-3</f>
        <v>13</v>
      </c>
      <c r="H10" s="1">
        <f>'Touch Times'!L10-3</f>
        <v>28</v>
      </c>
      <c r="I10" s="1">
        <f>'Touch Times'!M10-3</f>
        <v>44</v>
      </c>
      <c r="J10" s="1">
        <f>'Touch Times'!N10-3</f>
        <v>7</v>
      </c>
      <c r="K10" s="1">
        <f>'Touch Times'!O10-3</f>
        <v>10</v>
      </c>
      <c r="L10" s="1">
        <f>'Touch Times'!P10-3</f>
        <v>21</v>
      </c>
      <c r="M10">
        <f>'Touch Times'!Q10-3</f>
        <v>5</v>
      </c>
    </row>
    <row r="11" spans="1:13" x14ac:dyDescent="0.25">
      <c r="A11" s="1">
        <f>'Touch Times'!E11-3</f>
        <v>4</v>
      </c>
      <c r="B11" s="1">
        <f>'Touch Times'!F11-3</f>
        <v>8</v>
      </c>
      <c r="C11" s="1">
        <f>'Touch Times'!G11-3</f>
        <v>13</v>
      </c>
      <c r="D11" s="1">
        <f>'Touch Times'!H11-3</f>
        <v>18</v>
      </c>
      <c r="E11" s="1">
        <f>'Touch Times'!I11-3</f>
        <v>31</v>
      </c>
      <c r="F11" s="1">
        <f>'Touch Times'!J11-3</f>
        <v>36</v>
      </c>
      <c r="G11" s="1">
        <f>'Touch Times'!K11-3</f>
        <v>13</v>
      </c>
      <c r="H11" s="1">
        <f>'Touch Times'!L11-3</f>
        <v>24</v>
      </c>
      <c r="I11" s="1">
        <f>'Touch Times'!M11-3</f>
        <v>41</v>
      </c>
      <c r="J11" s="1">
        <f>'Touch Times'!N11-3</f>
        <v>9</v>
      </c>
      <c r="K11" s="1">
        <f>'Touch Times'!O11-3</f>
        <v>10</v>
      </c>
      <c r="L11" s="1">
        <f>'Touch Times'!P11-3</f>
        <v>21</v>
      </c>
      <c r="M11">
        <f>'Touch Times'!Q11-3</f>
        <v>6</v>
      </c>
    </row>
    <row r="12" spans="1:13" x14ac:dyDescent="0.25">
      <c r="A12" s="1">
        <f>'Touch Times'!E12-3</f>
        <v>4</v>
      </c>
      <c r="B12" s="1">
        <f>'Touch Times'!F12-3</f>
        <v>8</v>
      </c>
      <c r="C12" s="1">
        <f>'Touch Times'!G12-3</f>
        <v>12</v>
      </c>
      <c r="D12" s="1">
        <f>'Touch Times'!H12-3</f>
        <v>21</v>
      </c>
      <c r="E12" s="1">
        <f>'Touch Times'!I12-3</f>
        <v>34</v>
      </c>
      <c r="F12" s="1">
        <f>'Touch Times'!J12-3</f>
        <v>39</v>
      </c>
      <c r="G12" s="1">
        <f>'Touch Times'!K12-3</f>
        <v>15</v>
      </c>
      <c r="H12" s="1">
        <f>'Touch Times'!L12-3</f>
        <v>27</v>
      </c>
      <c r="I12" s="1">
        <f>'Touch Times'!M12-3</f>
        <v>28</v>
      </c>
      <c r="J12" s="1">
        <f>'Touch Times'!N12-3</f>
        <v>9</v>
      </c>
      <c r="K12" s="1">
        <f>'Touch Times'!O12-3</f>
        <v>12</v>
      </c>
      <c r="L12" s="1">
        <f>'Touch Times'!P12-3</f>
        <v>21</v>
      </c>
      <c r="M12">
        <f>'Touch Times'!Q12-3</f>
        <v>5</v>
      </c>
    </row>
    <row r="13" spans="1:13" x14ac:dyDescent="0.25">
      <c r="A13" s="1">
        <f>'Touch Times'!E13-3</f>
        <v>4</v>
      </c>
      <c r="B13" s="1">
        <f>'Touch Times'!F13-3</f>
        <v>7</v>
      </c>
      <c r="C13" s="1">
        <f>'Touch Times'!G13-3</f>
        <v>11</v>
      </c>
      <c r="D13" s="1">
        <f>'Touch Times'!H13-3</f>
        <v>23</v>
      </c>
      <c r="E13" s="1">
        <f>'Touch Times'!I13-3</f>
        <v>31</v>
      </c>
      <c r="F13" s="1">
        <f>'Touch Times'!J13-3</f>
        <v>43</v>
      </c>
      <c r="G13" s="1">
        <f>'Touch Times'!K13-3</f>
        <v>13</v>
      </c>
      <c r="H13" s="1">
        <f>'Touch Times'!L13-3</f>
        <v>27</v>
      </c>
      <c r="I13" s="1">
        <f>'Touch Times'!M13-3</f>
        <v>38</v>
      </c>
      <c r="J13" s="1">
        <f>'Touch Times'!N13-3</f>
        <v>11</v>
      </c>
      <c r="K13" s="1">
        <f>'Touch Times'!O13-3</f>
        <v>15</v>
      </c>
      <c r="L13" s="1">
        <f>'Touch Times'!P13-3</f>
        <v>16</v>
      </c>
      <c r="M13">
        <f>'Touch Times'!Q13-3</f>
        <v>3</v>
      </c>
    </row>
    <row r="14" spans="1:13" x14ac:dyDescent="0.25">
      <c r="A14" s="1">
        <f>'Touch Times'!E14-3</f>
        <v>5</v>
      </c>
      <c r="B14" s="1">
        <f>'Touch Times'!F14-3</f>
        <v>8</v>
      </c>
      <c r="C14" s="1">
        <f>'Touch Times'!G14-3</f>
        <v>12</v>
      </c>
      <c r="D14" s="1">
        <f>'Touch Times'!H14-3</f>
        <v>23</v>
      </c>
      <c r="E14" s="1">
        <f>'Touch Times'!I14-3</f>
        <v>25</v>
      </c>
      <c r="F14" s="1">
        <f>'Touch Times'!J14-3</f>
        <v>43</v>
      </c>
      <c r="G14" s="1">
        <f>'Touch Times'!K14-3</f>
        <v>17</v>
      </c>
      <c r="H14" s="1">
        <f>'Touch Times'!L14-3</f>
        <v>29</v>
      </c>
      <c r="I14" s="1">
        <f>'Touch Times'!M14-3</f>
        <v>38</v>
      </c>
      <c r="J14" s="1">
        <f>'Touch Times'!N14-3</f>
        <v>10</v>
      </c>
      <c r="K14" s="1">
        <f>'Touch Times'!O14-3</f>
        <v>10</v>
      </c>
      <c r="L14" s="1">
        <f>'Touch Times'!P14-3</f>
        <v>18</v>
      </c>
      <c r="M14">
        <f>'Touch Times'!Q14-3</f>
        <v>7</v>
      </c>
    </row>
    <row r="15" spans="1:13" x14ac:dyDescent="0.25">
      <c r="A15" s="1">
        <f>'Touch Times'!E15-3</f>
        <v>4</v>
      </c>
      <c r="B15" s="1">
        <f>'Touch Times'!F15-3</f>
        <v>8</v>
      </c>
      <c r="C15" s="1">
        <f>'Touch Times'!G15-3</f>
        <v>14</v>
      </c>
      <c r="D15" s="1">
        <f>'Touch Times'!H15-3</f>
        <v>20</v>
      </c>
      <c r="E15" s="1">
        <f>'Touch Times'!I15-3</f>
        <v>32</v>
      </c>
      <c r="F15" s="1">
        <f>'Touch Times'!J15-3</f>
        <v>33</v>
      </c>
      <c r="G15" s="1">
        <f>'Touch Times'!K15-3</f>
        <v>13</v>
      </c>
      <c r="H15" s="1">
        <f>'Touch Times'!L15-3</f>
        <v>29</v>
      </c>
      <c r="I15" s="1">
        <f>'Touch Times'!M15-3</f>
        <v>31</v>
      </c>
      <c r="J15" s="1">
        <f>'Touch Times'!N15-3</f>
        <v>9</v>
      </c>
      <c r="K15" s="1">
        <f>'Touch Times'!O15-3</f>
        <v>11</v>
      </c>
      <c r="L15" s="1">
        <f>'Touch Times'!P15-3</f>
        <v>24</v>
      </c>
      <c r="M15">
        <f>'Touch Times'!Q15-3</f>
        <v>6</v>
      </c>
    </row>
    <row r="16" spans="1:13" x14ac:dyDescent="0.25">
      <c r="A16" s="1">
        <f>'Touch Times'!E16-3</f>
        <v>5</v>
      </c>
      <c r="B16" s="1">
        <f>'Touch Times'!F16-3</f>
        <v>8</v>
      </c>
      <c r="C16" s="1">
        <f>'Touch Times'!G16-3</f>
        <v>14</v>
      </c>
      <c r="D16" s="1">
        <f>'Touch Times'!H16-3</f>
        <v>20</v>
      </c>
      <c r="E16" s="1">
        <f>'Touch Times'!I16-3</f>
        <v>27</v>
      </c>
      <c r="F16" s="1">
        <f>'Touch Times'!J16-3</f>
        <v>31</v>
      </c>
      <c r="G16" s="1">
        <f>'Touch Times'!K16-3</f>
        <v>16</v>
      </c>
      <c r="H16" s="1">
        <f>'Touch Times'!L16-3</f>
        <v>28</v>
      </c>
      <c r="I16" s="1">
        <f>'Touch Times'!M16-3</f>
        <v>30</v>
      </c>
      <c r="J16" s="1">
        <f>'Touch Times'!N16-3</f>
        <v>11</v>
      </c>
      <c r="K16" s="1">
        <f>'Touch Times'!O16-3</f>
        <v>13</v>
      </c>
      <c r="L16" s="1">
        <f>'Touch Times'!P16-3</f>
        <v>24</v>
      </c>
      <c r="M16">
        <f>'Touch Times'!Q16-3</f>
        <v>5</v>
      </c>
    </row>
    <row r="17" spans="1:13" x14ac:dyDescent="0.25">
      <c r="A17" s="1">
        <f>'Touch Times'!E17-3</f>
        <v>3</v>
      </c>
      <c r="B17" s="1">
        <f>'Touch Times'!F17-3</f>
        <v>9</v>
      </c>
      <c r="C17" s="1">
        <f>'Touch Times'!G17-3</f>
        <v>14</v>
      </c>
      <c r="D17" s="1">
        <f>'Touch Times'!H17-3</f>
        <v>23</v>
      </c>
      <c r="E17" s="1">
        <f>'Touch Times'!I17-3</f>
        <v>29</v>
      </c>
      <c r="F17" s="1">
        <f>'Touch Times'!J17-3</f>
        <v>36</v>
      </c>
      <c r="G17" s="1">
        <f>'Touch Times'!K17-3</f>
        <v>14</v>
      </c>
      <c r="H17" s="1">
        <f>'Touch Times'!L17-3</f>
        <v>29</v>
      </c>
      <c r="I17" s="1">
        <f>'Touch Times'!M17-3</f>
        <v>40</v>
      </c>
      <c r="J17" s="1">
        <f>'Touch Times'!N17-3</f>
        <v>8</v>
      </c>
      <c r="K17" s="1">
        <f>'Touch Times'!O17-3</f>
        <v>12</v>
      </c>
      <c r="L17" s="1">
        <f>'Touch Times'!P17-3</f>
        <v>17</v>
      </c>
      <c r="M17">
        <f>'Touch Times'!Q17-3</f>
        <v>7</v>
      </c>
    </row>
    <row r="18" spans="1:13" x14ac:dyDescent="0.25">
      <c r="A18" s="1">
        <f>'Touch Times'!E18-3</f>
        <v>5</v>
      </c>
      <c r="B18" s="1">
        <f>'Touch Times'!F18-3</f>
        <v>8</v>
      </c>
      <c r="C18" s="1">
        <f>'Touch Times'!G18-3</f>
        <v>13</v>
      </c>
      <c r="D18" s="1">
        <f>'Touch Times'!H18-3</f>
        <v>18</v>
      </c>
      <c r="E18" s="1">
        <f>'Touch Times'!I18-3</f>
        <v>31</v>
      </c>
      <c r="F18" s="1">
        <f>'Touch Times'!J18-3</f>
        <v>44</v>
      </c>
      <c r="G18" s="1">
        <f>'Touch Times'!K18-3</f>
        <v>12</v>
      </c>
      <c r="H18" s="1">
        <f>'Touch Times'!L18-3</f>
        <v>25</v>
      </c>
      <c r="I18" s="1">
        <f>'Touch Times'!M18-3</f>
        <v>29</v>
      </c>
      <c r="J18" s="1">
        <f>'Touch Times'!N18-3</f>
        <v>7</v>
      </c>
      <c r="K18" s="1">
        <f>'Touch Times'!O18-3</f>
        <v>9</v>
      </c>
      <c r="L18" s="1">
        <f>'Touch Times'!P18-3</f>
        <v>22</v>
      </c>
      <c r="M18">
        <f>'Touch Times'!Q18-3</f>
        <v>8</v>
      </c>
    </row>
    <row r="19" spans="1:13" x14ac:dyDescent="0.25">
      <c r="A19" s="1">
        <f>'Touch Times'!E19-3</f>
        <v>3</v>
      </c>
      <c r="B19" s="1">
        <f>'Touch Times'!F19-3</f>
        <v>8</v>
      </c>
      <c r="C19" s="1">
        <f>'Touch Times'!G19-3</f>
        <v>12</v>
      </c>
      <c r="D19" s="1">
        <f>'Touch Times'!H19-3</f>
        <v>22</v>
      </c>
      <c r="E19" s="1">
        <f>'Touch Times'!I19-3</f>
        <v>27</v>
      </c>
      <c r="F19" s="1">
        <f>'Touch Times'!J19-3</f>
        <v>35</v>
      </c>
      <c r="G19" s="1">
        <f>'Touch Times'!K19-3</f>
        <v>16</v>
      </c>
      <c r="H19" s="1">
        <f>'Touch Times'!L19-3</f>
        <v>21</v>
      </c>
      <c r="I19" s="1">
        <f>'Touch Times'!M19-3</f>
        <v>33</v>
      </c>
      <c r="J19" s="1">
        <f>'Touch Times'!N19-3</f>
        <v>10</v>
      </c>
      <c r="K19" s="1">
        <f>'Touch Times'!O19-3</f>
        <v>15</v>
      </c>
      <c r="L19" s="1">
        <f>'Touch Times'!P19-3</f>
        <v>24</v>
      </c>
      <c r="M19">
        <f>'Touch Times'!Q19-3</f>
        <v>5</v>
      </c>
    </row>
    <row r="20" spans="1:13" x14ac:dyDescent="0.25">
      <c r="A20" s="1">
        <f>'Touch Times'!E20-3</f>
        <v>4</v>
      </c>
      <c r="B20" s="1">
        <f>'Touch Times'!F20-3</f>
        <v>7</v>
      </c>
      <c r="C20" s="1">
        <f>'Touch Times'!G20-3</f>
        <v>14</v>
      </c>
      <c r="D20" s="1">
        <f>'Touch Times'!H20-3</f>
        <v>23</v>
      </c>
      <c r="E20" s="1">
        <f>'Touch Times'!I20-3</f>
        <v>33</v>
      </c>
      <c r="F20" s="1">
        <f>'Touch Times'!J20-3</f>
        <v>31</v>
      </c>
      <c r="G20" s="1">
        <f>'Touch Times'!K20-3</f>
        <v>16</v>
      </c>
      <c r="H20" s="1">
        <f>'Touch Times'!L20-3</f>
        <v>23</v>
      </c>
      <c r="I20" s="1">
        <f>'Touch Times'!M20-3</f>
        <v>36</v>
      </c>
      <c r="J20" s="1">
        <f>'Touch Times'!N20-3</f>
        <v>10</v>
      </c>
      <c r="K20" s="1">
        <f>'Touch Times'!O20-3</f>
        <v>12</v>
      </c>
      <c r="L20" s="1">
        <f>'Touch Times'!P20-3</f>
        <v>23</v>
      </c>
      <c r="M20">
        <f>'Touch Times'!Q20-3</f>
        <v>8</v>
      </c>
    </row>
    <row r="21" spans="1:13" x14ac:dyDescent="0.25">
      <c r="A21" s="1">
        <f>'Touch Times'!E21-3</f>
        <v>5</v>
      </c>
      <c r="B21" s="1">
        <f>'Touch Times'!F21-3</f>
        <v>7</v>
      </c>
      <c r="C21" s="1">
        <f>'Touch Times'!G21-3</f>
        <v>12</v>
      </c>
      <c r="D21" s="1">
        <f>'Touch Times'!H21-3</f>
        <v>25</v>
      </c>
      <c r="E21" s="1">
        <f>'Touch Times'!I21-3</f>
        <v>26</v>
      </c>
      <c r="F21" s="1">
        <f>'Touch Times'!J21-3</f>
        <v>33</v>
      </c>
      <c r="G21" s="1">
        <f>'Touch Times'!K21-3</f>
        <v>15</v>
      </c>
      <c r="H21" s="1">
        <f>'Touch Times'!L21-3</f>
        <v>28</v>
      </c>
      <c r="I21" s="1">
        <f>'Touch Times'!M21-3</f>
        <v>35</v>
      </c>
      <c r="J21" s="1">
        <f>'Touch Times'!N21-3</f>
        <v>9</v>
      </c>
      <c r="K21" s="1">
        <f>'Touch Times'!O21-3</f>
        <v>11</v>
      </c>
      <c r="L21" s="1">
        <f>'Touch Times'!P21-3</f>
        <v>16</v>
      </c>
      <c r="M21">
        <f>'Touch Times'!Q21-3</f>
        <v>5</v>
      </c>
    </row>
    <row r="22" spans="1:13" x14ac:dyDescent="0.25">
      <c r="A22" s="1">
        <f>'Touch Times'!E22-3</f>
        <v>4</v>
      </c>
      <c r="B22" s="1">
        <f>'Touch Times'!F22-3</f>
        <v>7</v>
      </c>
      <c r="C22" s="1">
        <f>'Touch Times'!G22-3</f>
        <v>14</v>
      </c>
      <c r="D22" s="1">
        <f>'Touch Times'!H22-3</f>
        <v>26</v>
      </c>
      <c r="E22" s="1">
        <f>'Touch Times'!I22-3</f>
        <v>28</v>
      </c>
      <c r="F22" s="1">
        <f>'Touch Times'!J22-3</f>
        <v>42</v>
      </c>
      <c r="G22" s="1">
        <f>'Touch Times'!K22-3</f>
        <v>13</v>
      </c>
      <c r="H22" s="1">
        <f>'Touch Times'!L22-3</f>
        <v>23</v>
      </c>
      <c r="I22" s="1">
        <f>'Touch Times'!M22-3</f>
        <v>37</v>
      </c>
      <c r="J22" s="1">
        <f>'Touch Times'!N22-3</f>
        <v>9</v>
      </c>
      <c r="K22" s="1">
        <f>'Touch Times'!O22-3</f>
        <v>12</v>
      </c>
      <c r="L22" s="1">
        <f>'Touch Times'!P22-3</f>
        <v>22</v>
      </c>
      <c r="M22">
        <f>'Touch Times'!Q22-3</f>
        <v>9</v>
      </c>
    </row>
    <row r="23" spans="1:13" x14ac:dyDescent="0.25">
      <c r="A23" s="1">
        <f>'Touch Times'!E23-3</f>
        <v>3</v>
      </c>
      <c r="B23" s="1">
        <f>'Touch Times'!F23-3</f>
        <v>9</v>
      </c>
      <c r="C23" s="1">
        <f>'Touch Times'!G23-3</f>
        <v>13</v>
      </c>
      <c r="D23" s="1">
        <f>'Touch Times'!H23-3</f>
        <v>23</v>
      </c>
      <c r="E23" s="1">
        <f>'Touch Times'!I23-3</f>
        <v>33</v>
      </c>
      <c r="F23" s="1">
        <f>'Touch Times'!J23-3</f>
        <v>45</v>
      </c>
      <c r="G23" s="1">
        <f>'Touch Times'!K23-3</f>
        <v>12</v>
      </c>
      <c r="H23" s="1">
        <f>'Touch Times'!L23-3</f>
        <v>23</v>
      </c>
      <c r="I23" s="1">
        <f>'Touch Times'!M23-3</f>
        <v>30</v>
      </c>
      <c r="J23" s="1">
        <f>'Touch Times'!N23-3</f>
        <v>9</v>
      </c>
      <c r="K23" s="1">
        <f>'Touch Times'!O23-3</f>
        <v>13</v>
      </c>
      <c r="L23" s="1">
        <f>'Touch Times'!P23-3</f>
        <v>23</v>
      </c>
      <c r="M23">
        <f>'Touch Times'!Q23-3</f>
        <v>8</v>
      </c>
    </row>
    <row r="24" spans="1:13" x14ac:dyDescent="0.25">
      <c r="A24" s="1">
        <f>'Touch Times'!E24-3</f>
        <v>5</v>
      </c>
      <c r="B24" s="1">
        <f>'Touch Times'!F24-3</f>
        <v>8</v>
      </c>
      <c r="C24" s="1">
        <f>'Touch Times'!G24-3</f>
        <v>11</v>
      </c>
      <c r="D24" s="1">
        <f>'Touch Times'!H24-3</f>
        <v>21</v>
      </c>
      <c r="E24" s="1">
        <f>'Touch Times'!I24-3</f>
        <v>30</v>
      </c>
      <c r="F24" s="1">
        <f>'Touch Times'!J24-3</f>
        <v>30</v>
      </c>
      <c r="G24" s="1">
        <f>'Touch Times'!K24-3</f>
        <v>17</v>
      </c>
      <c r="H24" s="1">
        <f>'Touch Times'!L24-3</f>
        <v>28</v>
      </c>
      <c r="I24" s="1">
        <f>'Touch Times'!M24-3</f>
        <v>28</v>
      </c>
      <c r="J24" s="1">
        <f>'Touch Times'!N24-3</f>
        <v>10</v>
      </c>
      <c r="K24" s="1">
        <f>'Touch Times'!O24-3</f>
        <v>11</v>
      </c>
      <c r="L24" s="1">
        <f>'Touch Times'!P24-3</f>
        <v>16</v>
      </c>
      <c r="M24">
        <f>'Touch Times'!Q24-3</f>
        <v>4</v>
      </c>
    </row>
    <row r="25" spans="1:13" x14ac:dyDescent="0.25">
      <c r="A25" s="1">
        <f>'Touch Times'!E25-3</f>
        <v>4</v>
      </c>
      <c r="B25" s="1">
        <f>'Touch Times'!F25-3</f>
        <v>8</v>
      </c>
      <c r="C25" s="1">
        <f>'Touch Times'!G25-3</f>
        <v>13</v>
      </c>
      <c r="D25" s="1">
        <f>'Touch Times'!H25-3</f>
        <v>24</v>
      </c>
      <c r="E25" s="1">
        <f>'Touch Times'!I25-3</f>
        <v>32</v>
      </c>
      <c r="F25" s="1">
        <f>'Touch Times'!J25-3</f>
        <v>35</v>
      </c>
      <c r="G25" s="1">
        <f>'Touch Times'!K25-3</f>
        <v>12</v>
      </c>
      <c r="H25" s="1">
        <f>'Touch Times'!L25-3</f>
        <v>28</v>
      </c>
      <c r="I25" s="1">
        <f>'Touch Times'!M25-3</f>
        <v>35</v>
      </c>
      <c r="J25" s="1">
        <f>'Touch Times'!N25-3</f>
        <v>7</v>
      </c>
      <c r="K25" s="1">
        <f>'Touch Times'!O25-3</f>
        <v>11</v>
      </c>
      <c r="L25" s="1">
        <f>'Touch Times'!P25-3</f>
        <v>23</v>
      </c>
      <c r="M25">
        <f>'Touch Times'!Q25-3</f>
        <v>6</v>
      </c>
    </row>
    <row r="26" spans="1:13" x14ac:dyDescent="0.25">
      <c r="A26" s="1">
        <f>'Touch Times'!E26-3</f>
        <v>5</v>
      </c>
      <c r="B26" s="1">
        <f>'Touch Times'!F26-3</f>
        <v>9</v>
      </c>
      <c r="C26" s="1">
        <f>'Touch Times'!G26-3</f>
        <v>13</v>
      </c>
      <c r="D26" s="1">
        <f>'Touch Times'!H26-3</f>
        <v>20</v>
      </c>
      <c r="E26" s="1">
        <f>'Touch Times'!I26-3</f>
        <v>29</v>
      </c>
      <c r="F26" s="1">
        <f>'Touch Times'!J26-3</f>
        <v>44</v>
      </c>
      <c r="G26" s="1">
        <f>'Touch Times'!K26-3</f>
        <v>14</v>
      </c>
      <c r="H26" s="1">
        <f>'Touch Times'!L26-3</f>
        <v>22</v>
      </c>
      <c r="I26" s="1">
        <f>'Touch Times'!M26-3</f>
        <v>34</v>
      </c>
      <c r="J26" s="1">
        <f>'Touch Times'!N26-3</f>
        <v>9</v>
      </c>
      <c r="K26" s="1">
        <f>'Touch Times'!O26-3</f>
        <v>13</v>
      </c>
      <c r="L26" s="1">
        <f>'Touch Times'!P26-3</f>
        <v>19</v>
      </c>
      <c r="M26">
        <f>'Touch Times'!Q26-3</f>
        <v>5</v>
      </c>
    </row>
    <row r="28" spans="1:13" hidden="1" x14ac:dyDescent="0.25">
      <c r="A28" s="1">
        <f>AVERAGE(A2:A26)</f>
        <v>4.12</v>
      </c>
      <c r="B28" s="1"/>
      <c r="C28" s="1"/>
      <c r="D28" s="1">
        <f>AVERAGE(D2:D26)</f>
        <v>21.92</v>
      </c>
      <c r="E28" s="1"/>
      <c r="F28" s="1"/>
      <c r="G28" s="1">
        <f>AVERAGE(G2:G26)</f>
        <v>14.32</v>
      </c>
      <c r="H28" s="1"/>
      <c r="I28" s="1"/>
      <c r="J28" s="1">
        <f>AVERAGE(J2:J26)</f>
        <v>9.24</v>
      </c>
      <c r="K28" s="1"/>
      <c r="L28" s="1"/>
      <c r="M28" s="1">
        <f>AVERAGE(M2:M26)</f>
        <v>5.8</v>
      </c>
    </row>
    <row r="29" spans="1:13" hidden="1" x14ac:dyDescent="0.25">
      <c r="A29" s="1"/>
      <c r="B29" s="1">
        <f>AVERAGE(B2:B26)</f>
        <v>8</v>
      </c>
      <c r="C29" s="1"/>
      <c r="D29" s="1"/>
      <c r="E29" s="1">
        <f>AVERAGE(E2:E26)</f>
        <v>29.76</v>
      </c>
      <c r="F29" s="1"/>
      <c r="G29" s="1"/>
      <c r="H29" s="1">
        <f>AVERAGE(H2:H26)</f>
        <v>26.2</v>
      </c>
      <c r="I29" s="1"/>
      <c r="J29" s="1"/>
      <c r="K29" s="1">
        <f>AVERAGE(K2:K26)</f>
        <v>12.12</v>
      </c>
      <c r="L29" s="1"/>
      <c r="M29" s="1">
        <f>AVERAGE(M3:M27)</f>
        <v>5.875</v>
      </c>
    </row>
    <row r="30" spans="1:13" hidden="1" x14ac:dyDescent="0.25">
      <c r="A30" s="1"/>
      <c r="B30" s="1"/>
      <c r="C30" s="1">
        <f>AVERAGE(C2:C26)</f>
        <v>12.8</v>
      </c>
      <c r="D30" s="1"/>
      <c r="E30" s="1"/>
      <c r="F30" s="1">
        <f>AVERAGE(F2:F26)</f>
        <v>36.72</v>
      </c>
      <c r="G30" s="1"/>
      <c r="H30" s="1"/>
      <c r="I30" s="1">
        <f>AVERAGE(I2:I26)</f>
        <v>35.24</v>
      </c>
      <c r="J30" s="1"/>
      <c r="K30" s="1"/>
      <c r="L30" s="1">
        <f>AVERAGE(L2:L26)</f>
        <v>20.440000000000001</v>
      </c>
      <c r="M30" s="1">
        <f>AVERAGE(M4:M28)</f>
        <v>5.8250000000000002</v>
      </c>
    </row>
  </sheetData>
  <phoneticPr fontId="2" type="noConversion"/>
  <conditionalFormatting sqref="A2:L26">
    <cfRule type="cellIs" dxfId="0" priority="1" stopIfTrue="1" operator="greaterThanOrEqual">
      <formula>#REF!</formula>
    </cfRule>
  </conditionalFormatting>
  <pageMargins left="0.75" right="0.75" top="1" bottom="1" header="0.5" footer="0.5"/>
  <pageSetup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0"/>
  <sheetViews>
    <sheetView topLeftCell="C1" workbookViewId="0">
      <selection activeCell="H21" sqref="H21"/>
    </sheetView>
  </sheetViews>
  <sheetFormatPr defaultRowHeight="12.5" x14ac:dyDescent="0.25"/>
  <cols>
    <col min="2" max="2" width="13.26953125" bestFit="1" customWidth="1"/>
    <col min="3" max="3" width="12.81640625" bestFit="1" customWidth="1"/>
    <col min="4" max="4" width="13.7265625" bestFit="1" customWidth="1"/>
    <col min="5" max="5" width="13.1796875" bestFit="1" customWidth="1"/>
    <col min="6" max="6" width="11.54296875" bestFit="1" customWidth="1"/>
    <col min="7" max="7" width="12.26953125" bestFit="1" customWidth="1"/>
    <col min="8" max="8" width="10.81640625" bestFit="1" customWidth="1"/>
    <col min="9" max="9" width="10.54296875" bestFit="1" customWidth="1"/>
    <col min="10" max="10" width="11.26953125" bestFit="1" customWidth="1"/>
    <col min="12" max="12" width="8.81640625" bestFit="1" customWidth="1"/>
    <col min="13" max="13" width="9.54296875" bestFit="1" customWidth="1"/>
    <col min="14" max="14" width="11.54296875" bestFit="1" customWidth="1"/>
    <col min="15" max="15" width="11.26953125" bestFit="1" customWidth="1"/>
    <col min="16" max="16" width="12" bestFit="1" customWidth="1"/>
  </cols>
  <sheetData>
    <row r="1" spans="1:17" x14ac:dyDescent="0.25">
      <c r="A1" t="s">
        <v>0</v>
      </c>
      <c r="B1" t="s">
        <v>65</v>
      </c>
      <c r="C1" t="s">
        <v>66</v>
      </c>
      <c r="D1" t="s">
        <v>67</v>
      </c>
      <c r="E1" t="s">
        <v>53</v>
      </c>
      <c r="F1" t="s">
        <v>54</v>
      </c>
      <c r="G1" t="s">
        <v>55</v>
      </c>
      <c r="H1" t="s">
        <v>56</v>
      </c>
      <c r="I1" t="s">
        <v>57</v>
      </c>
      <c r="J1" t="s">
        <v>58</v>
      </c>
      <c r="K1" t="s">
        <v>59</v>
      </c>
      <c r="L1" t="s">
        <v>60</v>
      </c>
      <c r="M1" t="s">
        <v>61</v>
      </c>
      <c r="N1" t="s">
        <v>62</v>
      </c>
      <c r="O1" t="s">
        <v>64</v>
      </c>
      <c r="P1" t="s">
        <v>63</v>
      </c>
      <c r="Q1" t="s">
        <v>1</v>
      </c>
    </row>
    <row r="2" spans="1:17" x14ac:dyDescent="0.25">
      <c r="A2">
        <v>5</v>
      </c>
      <c r="B2">
        <v>14</v>
      </c>
      <c r="C2">
        <v>14</v>
      </c>
      <c r="D2">
        <v>21</v>
      </c>
      <c r="E2">
        <v>7</v>
      </c>
      <c r="F2">
        <v>12</v>
      </c>
      <c r="G2">
        <v>17</v>
      </c>
      <c r="H2">
        <v>29</v>
      </c>
      <c r="I2">
        <v>36</v>
      </c>
      <c r="J2">
        <v>36</v>
      </c>
      <c r="K2">
        <v>15</v>
      </c>
      <c r="L2">
        <v>31</v>
      </c>
      <c r="M2">
        <v>35</v>
      </c>
      <c r="N2">
        <v>14</v>
      </c>
      <c r="O2">
        <v>16</v>
      </c>
      <c r="P2">
        <v>23</v>
      </c>
      <c r="Q2">
        <v>7</v>
      </c>
    </row>
    <row r="3" spans="1:17" x14ac:dyDescent="0.25">
      <c r="A3">
        <v>7</v>
      </c>
      <c r="B3">
        <v>13</v>
      </c>
      <c r="C3">
        <v>13</v>
      </c>
      <c r="D3">
        <v>23</v>
      </c>
      <c r="E3">
        <v>7</v>
      </c>
      <c r="F3">
        <v>11</v>
      </c>
      <c r="G3">
        <v>16</v>
      </c>
      <c r="H3">
        <v>27</v>
      </c>
      <c r="I3">
        <v>35</v>
      </c>
      <c r="J3">
        <v>39</v>
      </c>
      <c r="K3">
        <v>16</v>
      </c>
      <c r="L3">
        <v>32</v>
      </c>
      <c r="M3">
        <v>34</v>
      </c>
      <c r="N3">
        <v>13</v>
      </c>
      <c r="O3">
        <v>17</v>
      </c>
      <c r="P3">
        <v>18</v>
      </c>
      <c r="Q3">
        <v>10</v>
      </c>
    </row>
    <row r="4" spans="1:17" x14ac:dyDescent="0.25">
      <c r="A4">
        <v>5</v>
      </c>
      <c r="B4">
        <v>12</v>
      </c>
      <c r="C4">
        <v>16</v>
      </c>
      <c r="D4">
        <v>26</v>
      </c>
      <c r="E4">
        <v>8</v>
      </c>
      <c r="F4">
        <v>12</v>
      </c>
      <c r="G4">
        <v>17</v>
      </c>
      <c r="H4">
        <v>26</v>
      </c>
      <c r="I4">
        <v>28</v>
      </c>
      <c r="J4">
        <v>32</v>
      </c>
      <c r="K4">
        <v>20</v>
      </c>
      <c r="L4">
        <v>31</v>
      </c>
      <c r="M4">
        <v>39</v>
      </c>
      <c r="N4">
        <v>11</v>
      </c>
      <c r="O4">
        <v>16</v>
      </c>
      <c r="P4">
        <v>18</v>
      </c>
      <c r="Q4">
        <v>11</v>
      </c>
    </row>
    <row r="5" spans="1:17" x14ac:dyDescent="0.25">
      <c r="A5">
        <v>8</v>
      </c>
      <c r="B5">
        <v>12</v>
      </c>
      <c r="C5">
        <v>17</v>
      </c>
      <c r="D5">
        <v>25</v>
      </c>
      <c r="E5">
        <v>6</v>
      </c>
      <c r="F5">
        <v>11</v>
      </c>
      <c r="G5">
        <v>14</v>
      </c>
      <c r="H5">
        <v>23</v>
      </c>
      <c r="I5">
        <v>34</v>
      </c>
      <c r="J5">
        <v>35</v>
      </c>
      <c r="K5">
        <v>17</v>
      </c>
      <c r="L5">
        <v>31</v>
      </c>
      <c r="M5">
        <v>45</v>
      </c>
      <c r="N5">
        <v>13</v>
      </c>
      <c r="O5">
        <v>15</v>
      </c>
      <c r="P5">
        <v>24</v>
      </c>
      <c r="Q5">
        <v>9</v>
      </c>
    </row>
    <row r="6" spans="1:17" x14ac:dyDescent="0.25">
      <c r="A6">
        <v>8</v>
      </c>
      <c r="B6">
        <v>12</v>
      </c>
      <c r="C6">
        <v>12</v>
      </c>
      <c r="D6">
        <v>20</v>
      </c>
      <c r="E6">
        <v>7</v>
      </c>
      <c r="F6">
        <v>10</v>
      </c>
      <c r="G6">
        <v>14</v>
      </c>
      <c r="H6">
        <v>28</v>
      </c>
      <c r="I6">
        <v>34</v>
      </c>
      <c r="J6">
        <v>41</v>
      </c>
      <c r="K6">
        <v>16</v>
      </c>
      <c r="L6">
        <v>30</v>
      </c>
      <c r="M6">
        <v>41</v>
      </c>
      <c r="N6">
        <v>13</v>
      </c>
      <c r="O6">
        <v>18</v>
      </c>
      <c r="P6">
        <v>24</v>
      </c>
      <c r="Q6">
        <v>6</v>
      </c>
    </row>
    <row r="7" spans="1:17" x14ac:dyDescent="0.25">
      <c r="A7">
        <v>4</v>
      </c>
      <c r="B7">
        <v>13</v>
      </c>
      <c r="C7">
        <v>15</v>
      </c>
      <c r="D7">
        <v>23</v>
      </c>
      <c r="E7">
        <v>7</v>
      </c>
      <c r="F7">
        <v>10</v>
      </c>
      <c r="G7">
        <v>14</v>
      </c>
      <c r="H7">
        <v>22</v>
      </c>
      <c r="I7">
        <v>29</v>
      </c>
      <c r="J7">
        <v>45</v>
      </c>
      <c r="K7">
        <v>17</v>
      </c>
      <c r="L7">
        <v>31</v>
      </c>
      <c r="M7">
        <v>43</v>
      </c>
      <c r="N7">
        <v>11</v>
      </c>
      <c r="O7">
        <v>16</v>
      </c>
      <c r="P7">
        <v>25</v>
      </c>
      <c r="Q7">
        <v>6</v>
      </c>
    </row>
    <row r="8" spans="1:17" x14ac:dyDescent="0.25">
      <c r="A8">
        <v>8</v>
      </c>
      <c r="B8">
        <v>16</v>
      </c>
      <c r="C8">
        <v>15</v>
      </c>
      <c r="D8">
        <v>25</v>
      </c>
      <c r="E8">
        <v>7</v>
      </c>
      <c r="F8">
        <v>11</v>
      </c>
      <c r="G8">
        <v>18</v>
      </c>
      <c r="H8">
        <v>25</v>
      </c>
      <c r="I8">
        <v>32</v>
      </c>
      <c r="J8">
        <v>38</v>
      </c>
      <c r="K8">
        <v>20</v>
      </c>
      <c r="L8">
        <v>27</v>
      </c>
      <c r="M8">
        <v>43</v>
      </c>
      <c r="N8">
        <v>13</v>
      </c>
      <c r="O8">
        <v>13</v>
      </c>
      <c r="P8">
        <v>27</v>
      </c>
      <c r="Q8">
        <v>11</v>
      </c>
    </row>
    <row r="9" spans="1:17" x14ac:dyDescent="0.25">
      <c r="A9">
        <v>5</v>
      </c>
      <c r="B9">
        <v>16</v>
      </c>
      <c r="C9">
        <v>14</v>
      </c>
      <c r="D9">
        <v>23</v>
      </c>
      <c r="E9">
        <v>6</v>
      </c>
      <c r="F9">
        <v>11</v>
      </c>
      <c r="G9">
        <v>15</v>
      </c>
      <c r="H9">
        <v>24</v>
      </c>
      <c r="I9">
        <v>31</v>
      </c>
      <c r="J9">
        <v>36</v>
      </c>
      <c r="K9">
        <v>20</v>
      </c>
      <c r="L9">
        <v>24</v>
      </c>
      <c r="M9">
        <v>38</v>
      </c>
      <c r="N9">
        <v>13</v>
      </c>
      <c r="O9">
        <v>16</v>
      </c>
      <c r="P9">
        <v>26</v>
      </c>
      <c r="Q9">
        <v>7</v>
      </c>
    </row>
    <row r="10" spans="1:17" x14ac:dyDescent="0.25">
      <c r="A10">
        <v>7</v>
      </c>
      <c r="B10">
        <v>11</v>
      </c>
      <c r="C10">
        <v>16</v>
      </c>
      <c r="D10">
        <v>21</v>
      </c>
      <c r="E10">
        <v>8</v>
      </c>
      <c r="F10">
        <v>12</v>
      </c>
      <c r="G10">
        <v>17</v>
      </c>
      <c r="H10">
        <v>21</v>
      </c>
      <c r="I10">
        <v>34</v>
      </c>
      <c r="J10">
        <v>43</v>
      </c>
      <c r="K10">
        <v>16</v>
      </c>
      <c r="L10">
        <v>31</v>
      </c>
      <c r="M10">
        <v>47</v>
      </c>
      <c r="N10">
        <v>10</v>
      </c>
      <c r="O10">
        <v>13</v>
      </c>
      <c r="P10">
        <v>24</v>
      </c>
      <c r="Q10">
        <v>8</v>
      </c>
    </row>
    <row r="11" spans="1:17" x14ac:dyDescent="0.25">
      <c r="A11">
        <v>9</v>
      </c>
      <c r="B11">
        <v>17</v>
      </c>
      <c r="C11">
        <v>14</v>
      </c>
      <c r="D11">
        <v>22</v>
      </c>
      <c r="E11">
        <v>7</v>
      </c>
      <c r="F11">
        <v>11</v>
      </c>
      <c r="G11">
        <v>16</v>
      </c>
      <c r="H11">
        <v>21</v>
      </c>
      <c r="I11">
        <v>34</v>
      </c>
      <c r="J11">
        <v>39</v>
      </c>
      <c r="K11">
        <v>16</v>
      </c>
      <c r="L11">
        <v>27</v>
      </c>
      <c r="M11">
        <v>44</v>
      </c>
      <c r="N11">
        <v>12</v>
      </c>
      <c r="O11">
        <v>13</v>
      </c>
      <c r="P11">
        <v>24</v>
      </c>
      <c r="Q11">
        <v>9</v>
      </c>
    </row>
    <row r="12" spans="1:17" x14ac:dyDescent="0.25">
      <c r="A12">
        <v>6</v>
      </c>
      <c r="B12">
        <v>16</v>
      </c>
      <c r="C12">
        <v>16</v>
      </c>
      <c r="D12">
        <v>23</v>
      </c>
      <c r="E12">
        <v>7</v>
      </c>
      <c r="F12">
        <v>11</v>
      </c>
      <c r="G12">
        <v>15</v>
      </c>
      <c r="H12">
        <v>24</v>
      </c>
      <c r="I12">
        <v>37</v>
      </c>
      <c r="J12">
        <v>42</v>
      </c>
      <c r="K12">
        <v>18</v>
      </c>
      <c r="L12">
        <v>30</v>
      </c>
      <c r="M12">
        <v>31</v>
      </c>
      <c r="N12">
        <v>12</v>
      </c>
      <c r="O12">
        <v>15</v>
      </c>
      <c r="P12">
        <v>24</v>
      </c>
      <c r="Q12">
        <v>8</v>
      </c>
    </row>
    <row r="13" spans="1:17" x14ac:dyDescent="0.25">
      <c r="A13">
        <v>8</v>
      </c>
      <c r="B13">
        <v>14</v>
      </c>
      <c r="C13">
        <v>15</v>
      </c>
      <c r="D13">
        <v>24</v>
      </c>
      <c r="E13">
        <v>7</v>
      </c>
      <c r="F13">
        <v>10</v>
      </c>
      <c r="G13">
        <v>14</v>
      </c>
      <c r="H13">
        <v>26</v>
      </c>
      <c r="I13">
        <v>34</v>
      </c>
      <c r="J13">
        <v>46</v>
      </c>
      <c r="K13">
        <v>16</v>
      </c>
      <c r="L13">
        <v>30</v>
      </c>
      <c r="M13">
        <v>41</v>
      </c>
      <c r="N13">
        <v>14</v>
      </c>
      <c r="O13">
        <v>18</v>
      </c>
      <c r="P13">
        <v>19</v>
      </c>
      <c r="Q13">
        <v>6</v>
      </c>
    </row>
    <row r="14" spans="1:17" x14ac:dyDescent="0.25">
      <c r="A14">
        <v>4</v>
      </c>
      <c r="B14">
        <v>12</v>
      </c>
      <c r="C14">
        <v>18</v>
      </c>
      <c r="D14">
        <v>23</v>
      </c>
      <c r="E14">
        <v>8</v>
      </c>
      <c r="F14">
        <v>11</v>
      </c>
      <c r="G14">
        <v>15</v>
      </c>
      <c r="H14">
        <v>26</v>
      </c>
      <c r="I14">
        <v>28</v>
      </c>
      <c r="J14">
        <v>46</v>
      </c>
      <c r="K14">
        <v>20</v>
      </c>
      <c r="L14">
        <v>32</v>
      </c>
      <c r="M14">
        <v>41</v>
      </c>
      <c r="N14">
        <v>13</v>
      </c>
      <c r="O14">
        <v>13</v>
      </c>
      <c r="P14">
        <v>21</v>
      </c>
      <c r="Q14">
        <v>10</v>
      </c>
    </row>
    <row r="15" spans="1:17" x14ac:dyDescent="0.25">
      <c r="A15">
        <v>8</v>
      </c>
      <c r="B15">
        <v>16</v>
      </c>
      <c r="C15">
        <v>18</v>
      </c>
      <c r="D15">
        <v>20</v>
      </c>
      <c r="E15">
        <v>7</v>
      </c>
      <c r="F15">
        <v>11</v>
      </c>
      <c r="G15">
        <v>17</v>
      </c>
      <c r="H15">
        <v>23</v>
      </c>
      <c r="I15">
        <v>35</v>
      </c>
      <c r="J15">
        <v>36</v>
      </c>
      <c r="K15">
        <v>16</v>
      </c>
      <c r="L15">
        <v>32</v>
      </c>
      <c r="M15">
        <v>34</v>
      </c>
      <c r="N15">
        <v>12</v>
      </c>
      <c r="O15">
        <v>14</v>
      </c>
      <c r="P15">
        <v>27</v>
      </c>
      <c r="Q15">
        <v>9</v>
      </c>
    </row>
    <row r="16" spans="1:17" x14ac:dyDescent="0.25">
      <c r="A16">
        <v>9</v>
      </c>
      <c r="B16">
        <v>11</v>
      </c>
      <c r="C16">
        <v>13</v>
      </c>
      <c r="D16">
        <v>23</v>
      </c>
      <c r="E16">
        <v>8</v>
      </c>
      <c r="F16">
        <v>11</v>
      </c>
      <c r="G16">
        <v>17</v>
      </c>
      <c r="H16">
        <v>23</v>
      </c>
      <c r="I16">
        <v>30</v>
      </c>
      <c r="J16">
        <v>34</v>
      </c>
      <c r="K16">
        <v>19</v>
      </c>
      <c r="L16">
        <v>31</v>
      </c>
      <c r="M16">
        <v>33</v>
      </c>
      <c r="N16">
        <v>14</v>
      </c>
      <c r="O16">
        <v>16</v>
      </c>
      <c r="P16">
        <v>27</v>
      </c>
      <c r="Q16">
        <v>8</v>
      </c>
    </row>
    <row r="17" spans="1:17" x14ac:dyDescent="0.25">
      <c r="A17">
        <v>7</v>
      </c>
      <c r="B17">
        <v>11</v>
      </c>
      <c r="C17">
        <v>16</v>
      </c>
      <c r="D17">
        <v>23</v>
      </c>
      <c r="E17">
        <v>6</v>
      </c>
      <c r="F17">
        <v>12</v>
      </c>
      <c r="G17">
        <v>17</v>
      </c>
      <c r="H17">
        <v>26</v>
      </c>
      <c r="I17">
        <v>32</v>
      </c>
      <c r="J17">
        <v>39</v>
      </c>
      <c r="K17">
        <v>17</v>
      </c>
      <c r="L17">
        <v>32</v>
      </c>
      <c r="M17">
        <v>43</v>
      </c>
      <c r="N17">
        <v>11</v>
      </c>
      <c r="O17">
        <v>15</v>
      </c>
      <c r="P17">
        <v>20</v>
      </c>
      <c r="Q17">
        <v>10</v>
      </c>
    </row>
    <row r="18" spans="1:17" x14ac:dyDescent="0.25">
      <c r="A18">
        <v>5</v>
      </c>
      <c r="B18">
        <v>16</v>
      </c>
      <c r="C18">
        <v>15</v>
      </c>
      <c r="D18">
        <v>20</v>
      </c>
      <c r="E18">
        <v>8</v>
      </c>
      <c r="F18">
        <v>11</v>
      </c>
      <c r="G18">
        <v>16</v>
      </c>
      <c r="H18">
        <v>21</v>
      </c>
      <c r="I18">
        <v>34</v>
      </c>
      <c r="J18">
        <v>47</v>
      </c>
      <c r="K18">
        <v>15</v>
      </c>
      <c r="L18">
        <v>28</v>
      </c>
      <c r="M18">
        <v>32</v>
      </c>
      <c r="N18">
        <v>10</v>
      </c>
      <c r="O18">
        <v>12</v>
      </c>
      <c r="P18">
        <v>25</v>
      </c>
      <c r="Q18">
        <v>11</v>
      </c>
    </row>
    <row r="19" spans="1:17" x14ac:dyDescent="0.25">
      <c r="A19">
        <v>5</v>
      </c>
      <c r="B19">
        <v>11</v>
      </c>
      <c r="C19">
        <v>19</v>
      </c>
      <c r="D19">
        <v>26</v>
      </c>
      <c r="E19">
        <v>6</v>
      </c>
      <c r="F19">
        <v>11</v>
      </c>
      <c r="G19">
        <v>15</v>
      </c>
      <c r="H19">
        <v>25</v>
      </c>
      <c r="I19">
        <v>30</v>
      </c>
      <c r="J19">
        <v>38</v>
      </c>
      <c r="K19">
        <v>19</v>
      </c>
      <c r="L19">
        <v>24</v>
      </c>
      <c r="M19">
        <v>36</v>
      </c>
      <c r="N19">
        <v>13</v>
      </c>
      <c r="O19">
        <v>18</v>
      </c>
      <c r="P19">
        <v>27</v>
      </c>
      <c r="Q19">
        <v>8</v>
      </c>
    </row>
    <row r="20" spans="1:17" x14ac:dyDescent="0.25">
      <c r="A20">
        <v>5</v>
      </c>
      <c r="B20">
        <v>16</v>
      </c>
      <c r="C20">
        <v>18</v>
      </c>
      <c r="D20">
        <v>26</v>
      </c>
      <c r="E20">
        <v>7</v>
      </c>
      <c r="F20">
        <v>10</v>
      </c>
      <c r="G20">
        <v>17</v>
      </c>
      <c r="H20">
        <v>26</v>
      </c>
      <c r="I20">
        <v>36</v>
      </c>
      <c r="J20">
        <v>34</v>
      </c>
      <c r="K20">
        <v>19</v>
      </c>
      <c r="L20">
        <v>26</v>
      </c>
      <c r="M20">
        <v>39</v>
      </c>
      <c r="N20">
        <v>13</v>
      </c>
      <c r="O20">
        <v>15</v>
      </c>
      <c r="P20">
        <v>26</v>
      </c>
      <c r="Q20">
        <v>11</v>
      </c>
    </row>
    <row r="21" spans="1:17" x14ac:dyDescent="0.25">
      <c r="A21">
        <v>6</v>
      </c>
      <c r="B21">
        <v>10</v>
      </c>
      <c r="C21">
        <v>15</v>
      </c>
      <c r="D21">
        <v>24</v>
      </c>
      <c r="E21">
        <v>8</v>
      </c>
      <c r="F21">
        <v>10</v>
      </c>
      <c r="G21">
        <v>15</v>
      </c>
      <c r="H21">
        <v>28</v>
      </c>
      <c r="I21">
        <v>29</v>
      </c>
      <c r="J21">
        <v>36</v>
      </c>
      <c r="K21">
        <v>18</v>
      </c>
      <c r="L21">
        <v>31</v>
      </c>
      <c r="M21">
        <v>38</v>
      </c>
      <c r="N21">
        <v>12</v>
      </c>
      <c r="O21">
        <v>14</v>
      </c>
      <c r="P21">
        <v>19</v>
      </c>
      <c r="Q21">
        <v>8</v>
      </c>
    </row>
    <row r="22" spans="1:17" x14ac:dyDescent="0.25">
      <c r="A22">
        <v>8</v>
      </c>
      <c r="B22">
        <v>14</v>
      </c>
      <c r="C22">
        <v>15</v>
      </c>
      <c r="D22">
        <v>26</v>
      </c>
      <c r="E22">
        <v>7</v>
      </c>
      <c r="F22">
        <v>10</v>
      </c>
      <c r="G22">
        <v>17</v>
      </c>
      <c r="H22">
        <v>29</v>
      </c>
      <c r="I22">
        <v>31</v>
      </c>
      <c r="J22">
        <v>45</v>
      </c>
      <c r="K22">
        <v>16</v>
      </c>
      <c r="L22">
        <v>26</v>
      </c>
      <c r="M22">
        <v>40</v>
      </c>
      <c r="N22">
        <v>12</v>
      </c>
      <c r="O22">
        <v>15</v>
      </c>
      <c r="P22">
        <v>25</v>
      </c>
      <c r="Q22">
        <v>12</v>
      </c>
    </row>
    <row r="23" spans="1:17" x14ac:dyDescent="0.25">
      <c r="A23">
        <v>8</v>
      </c>
      <c r="B23">
        <v>12</v>
      </c>
      <c r="C23">
        <v>15</v>
      </c>
      <c r="D23">
        <v>27</v>
      </c>
      <c r="E23">
        <v>6</v>
      </c>
      <c r="F23">
        <v>12</v>
      </c>
      <c r="G23">
        <v>16</v>
      </c>
      <c r="H23">
        <v>26</v>
      </c>
      <c r="I23">
        <v>36</v>
      </c>
      <c r="J23">
        <v>48</v>
      </c>
      <c r="K23">
        <v>15</v>
      </c>
      <c r="L23">
        <v>26</v>
      </c>
      <c r="M23">
        <v>33</v>
      </c>
      <c r="N23">
        <v>12</v>
      </c>
      <c r="O23">
        <v>16</v>
      </c>
      <c r="P23">
        <v>26</v>
      </c>
      <c r="Q23">
        <v>11</v>
      </c>
    </row>
    <row r="24" spans="1:17" x14ac:dyDescent="0.25">
      <c r="A24">
        <v>4</v>
      </c>
      <c r="B24">
        <v>12</v>
      </c>
      <c r="C24">
        <v>18</v>
      </c>
      <c r="D24">
        <v>25</v>
      </c>
      <c r="E24">
        <v>8</v>
      </c>
      <c r="F24">
        <v>11</v>
      </c>
      <c r="G24">
        <v>14</v>
      </c>
      <c r="H24">
        <v>24</v>
      </c>
      <c r="I24">
        <v>33</v>
      </c>
      <c r="J24">
        <v>33</v>
      </c>
      <c r="K24">
        <v>20</v>
      </c>
      <c r="L24">
        <v>31</v>
      </c>
      <c r="M24">
        <v>31</v>
      </c>
      <c r="N24">
        <v>13</v>
      </c>
      <c r="O24">
        <v>14</v>
      </c>
      <c r="P24">
        <v>19</v>
      </c>
      <c r="Q24">
        <v>7</v>
      </c>
    </row>
    <row r="25" spans="1:17" x14ac:dyDescent="0.25">
      <c r="A25">
        <v>9</v>
      </c>
      <c r="B25">
        <v>11</v>
      </c>
      <c r="C25">
        <v>12</v>
      </c>
      <c r="D25">
        <v>25</v>
      </c>
      <c r="E25">
        <v>7</v>
      </c>
      <c r="F25">
        <v>11</v>
      </c>
      <c r="G25">
        <v>16</v>
      </c>
      <c r="H25">
        <v>27</v>
      </c>
      <c r="I25">
        <v>35</v>
      </c>
      <c r="J25">
        <v>38</v>
      </c>
      <c r="K25">
        <v>15</v>
      </c>
      <c r="L25">
        <v>31</v>
      </c>
      <c r="M25">
        <v>38</v>
      </c>
      <c r="N25">
        <v>10</v>
      </c>
      <c r="O25">
        <v>14</v>
      </c>
      <c r="P25">
        <v>26</v>
      </c>
      <c r="Q25">
        <v>9</v>
      </c>
    </row>
    <row r="26" spans="1:17" x14ac:dyDescent="0.25">
      <c r="A26">
        <v>7</v>
      </c>
      <c r="B26">
        <v>17</v>
      </c>
      <c r="C26">
        <v>16</v>
      </c>
      <c r="D26">
        <v>26</v>
      </c>
      <c r="E26">
        <v>8</v>
      </c>
      <c r="F26">
        <v>12</v>
      </c>
      <c r="G26">
        <v>16</v>
      </c>
      <c r="H26">
        <v>23</v>
      </c>
      <c r="I26">
        <v>32</v>
      </c>
      <c r="J26">
        <v>47</v>
      </c>
      <c r="K26">
        <v>17</v>
      </c>
      <c r="L26">
        <v>25</v>
      </c>
      <c r="M26">
        <v>37</v>
      </c>
      <c r="N26">
        <v>12</v>
      </c>
      <c r="O26">
        <v>16</v>
      </c>
      <c r="P26">
        <v>22</v>
      </c>
      <c r="Q26">
        <v>8</v>
      </c>
    </row>
    <row r="28" spans="1:17" s="1" customFormat="1" hidden="1" x14ac:dyDescent="0.25">
      <c r="A28" s="1">
        <f>AVERAGE(A2:A26)</f>
        <v>6.6</v>
      </c>
      <c r="B28" s="1">
        <f>AVERAGE(B2:B26)</f>
        <v>13.4</v>
      </c>
      <c r="E28" s="1">
        <f>AVERAGE(E2:E26)</f>
        <v>7.12</v>
      </c>
      <c r="H28" s="1">
        <f>AVERAGE(H2:H26)</f>
        <v>24.92</v>
      </c>
      <c r="K28" s="1">
        <f>AVERAGE(K2:K26)</f>
        <v>17.32</v>
      </c>
      <c r="N28" s="1">
        <f>AVERAGE(N2:N26)</f>
        <v>12.24</v>
      </c>
      <c r="Q28" s="1">
        <f t="shared" ref="Q28:Q30" si="0">AVERAGE(Q2:Q26)</f>
        <v>8.8000000000000007</v>
      </c>
    </row>
    <row r="29" spans="1:17" s="1" customFormat="1" hidden="1" x14ac:dyDescent="0.25">
      <c r="A29" s="1">
        <f>AVERAGE(A3:A27)</f>
        <v>6.666666666666667</v>
      </c>
      <c r="C29" s="1">
        <f>AVERAGE(C2:C26)</f>
        <v>15.4</v>
      </c>
      <c r="F29" s="1">
        <f>AVERAGE(F2:F26)</f>
        <v>11</v>
      </c>
      <c r="I29" s="1">
        <f>AVERAGE(I2:I26)</f>
        <v>32.76</v>
      </c>
      <c r="L29" s="1">
        <f>AVERAGE(L2:L26)</f>
        <v>29.2</v>
      </c>
      <c r="O29" s="1">
        <f>AVERAGE(O2:O26)</f>
        <v>15.12</v>
      </c>
      <c r="Q29" s="1">
        <f t="shared" si="0"/>
        <v>8.875</v>
      </c>
    </row>
    <row r="30" spans="1:17" s="1" customFormat="1" hidden="1" x14ac:dyDescent="0.25">
      <c r="A30" s="1">
        <f>AVERAGE(A4:A28)</f>
        <v>6.6499999999999995</v>
      </c>
      <c r="D30" s="1">
        <f>AVERAGE(D2:D26)</f>
        <v>23.6</v>
      </c>
      <c r="G30" s="1">
        <f>AVERAGE(G2:G26)</f>
        <v>15.8</v>
      </c>
      <c r="J30" s="1">
        <f>AVERAGE(J2:J26)</f>
        <v>39.72</v>
      </c>
      <c r="M30" s="1">
        <f>AVERAGE(M2:M26)</f>
        <v>38.24</v>
      </c>
      <c r="P30" s="1">
        <f>AVERAGE(P2:P26)</f>
        <v>23.44</v>
      </c>
      <c r="Q30" s="1">
        <f t="shared" si="0"/>
        <v>8.8250000000000011</v>
      </c>
    </row>
  </sheetData>
  <phoneticPr fontId="2" type="noConversion"/>
  <pageMargins left="0.75" right="0.75" top="1" bottom="1" header="0.5" footer="0.5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1"/>
  <sheetViews>
    <sheetView topLeftCell="C1" workbookViewId="0">
      <selection activeCell="C31" sqref="C31:D31"/>
    </sheetView>
  </sheetViews>
  <sheetFormatPr defaultRowHeight="12.5" x14ac:dyDescent="0.25"/>
  <cols>
    <col min="2" max="2" width="13.26953125" bestFit="1" customWidth="1"/>
    <col min="3" max="3" width="12.81640625" bestFit="1" customWidth="1"/>
    <col min="4" max="4" width="13.7265625" bestFit="1" customWidth="1"/>
    <col min="5" max="5" width="13.1796875" bestFit="1" customWidth="1"/>
    <col min="6" max="6" width="11.54296875" bestFit="1" customWidth="1"/>
    <col min="7" max="7" width="12.26953125" bestFit="1" customWidth="1"/>
    <col min="8" max="8" width="10.81640625" bestFit="1" customWidth="1"/>
    <col min="9" max="9" width="10.54296875" bestFit="1" customWidth="1"/>
    <col min="10" max="10" width="11.26953125" bestFit="1" customWidth="1"/>
    <col min="12" max="12" width="8.81640625" bestFit="1" customWidth="1"/>
    <col min="13" max="13" width="9.54296875" bestFit="1" customWidth="1"/>
    <col min="14" max="14" width="11.54296875" bestFit="1" customWidth="1"/>
    <col min="15" max="15" width="11.26953125" bestFit="1" customWidth="1"/>
    <col min="16" max="16" width="12" bestFit="1" customWidth="1"/>
  </cols>
  <sheetData>
    <row r="1" spans="1:17" x14ac:dyDescent="0.25">
      <c r="A1" t="s">
        <v>0</v>
      </c>
      <c r="B1" t="s">
        <v>65</v>
      </c>
      <c r="C1" t="s">
        <v>66</v>
      </c>
      <c r="D1" t="s">
        <v>67</v>
      </c>
      <c r="E1" t="s">
        <v>53</v>
      </c>
      <c r="F1" t="s">
        <v>54</v>
      </c>
      <c r="G1" t="s">
        <v>55</v>
      </c>
      <c r="H1" t="s">
        <v>56</v>
      </c>
      <c r="I1" t="s">
        <v>57</v>
      </c>
      <c r="J1" t="s">
        <v>58</v>
      </c>
      <c r="K1" t="s">
        <v>59</v>
      </c>
      <c r="L1" t="s">
        <v>60</v>
      </c>
      <c r="M1" t="s">
        <v>61</v>
      </c>
      <c r="N1" t="s">
        <v>62</v>
      </c>
      <c r="O1" t="s">
        <v>64</v>
      </c>
      <c r="P1" t="s">
        <v>63</v>
      </c>
      <c r="Q1" t="s">
        <v>1</v>
      </c>
    </row>
    <row r="2" spans="1:17" x14ac:dyDescent="0.25">
      <c r="A2">
        <v>5</v>
      </c>
      <c r="B2">
        <f>'Touch Times'!B2+2</f>
        <v>16</v>
      </c>
      <c r="C2">
        <f>'Touch Times'!C2+2</f>
        <v>16</v>
      </c>
      <c r="D2">
        <f>'Touch Times'!D2+2</f>
        <v>23</v>
      </c>
      <c r="E2">
        <f>'Touch Times'!E2+2</f>
        <v>9</v>
      </c>
      <c r="F2">
        <f>'Touch Times'!F2+2</f>
        <v>14</v>
      </c>
      <c r="G2">
        <f>'Touch Times'!G2+2</f>
        <v>19</v>
      </c>
      <c r="H2">
        <f>'Touch Times'!H2+2</f>
        <v>31</v>
      </c>
      <c r="I2">
        <f>'Touch Times'!I2+2</f>
        <v>38</v>
      </c>
      <c r="J2">
        <f>'Touch Times'!J2+2</f>
        <v>38</v>
      </c>
      <c r="K2">
        <f>'Touch Times'!K2+2</f>
        <v>17</v>
      </c>
      <c r="L2">
        <f>'Touch Times'!L2+2</f>
        <v>33</v>
      </c>
      <c r="M2">
        <f>'Touch Times'!M2+2</f>
        <v>37</v>
      </c>
      <c r="N2">
        <f>'Touch Times'!N2+2</f>
        <v>16</v>
      </c>
      <c r="O2">
        <f>'Touch Times'!O2+2</f>
        <v>18</v>
      </c>
      <c r="P2">
        <f>'Touch Times'!P2+2</f>
        <v>25</v>
      </c>
      <c r="Q2">
        <f>'Touch Times'!Q2+2</f>
        <v>9</v>
      </c>
    </row>
    <row r="3" spans="1:17" x14ac:dyDescent="0.25">
      <c r="A3">
        <v>7</v>
      </c>
      <c r="B3">
        <f>'Touch Times'!B3+2</f>
        <v>15</v>
      </c>
      <c r="C3">
        <f>'Touch Times'!C3+2</f>
        <v>15</v>
      </c>
      <c r="D3">
        <f>'Touch Times'!D3+2</f>
        <v>25</v>
      </c>
      <c r="E3">
        <f>'Touch Times'!E3+2</f>
        <v>9</v>
      </c>
      <c r="F3">
        <f>'Touch Times'!F3+2</f>
        <v>13</v>
      </c>
      <c r="G3">
        <f>'Touch Times'!G3+2</f>
        <v>18</v>
      </c>
      <c r="H3">
        <f>'Touch Times'!H3+2</f>
        <v>29</v>
      </c>
      <c r="I3">
        <f>'Touch Times'!I3+2</f>
        <v>37</v>
      </c>
      <c r="J3">
        <f>'Touch Times'!J3+2</f>
        <v>41</v>
      </c>
      <c r="K3">
        <f>'Touch Times'!K3+2</f>
        <v>18</v>
      </c>
      <c r="L3">
        <f>'Touch Times'!L3+2</f>
        <v>34</v>
      </c>
      <c r="M3">
        <f>'Touch Times'!M3+2</f>
        <v>36</v>
      </c>
      <c r="N3">
        <f>'Touch Times'!N3+2</f>
        <v>15</v>
      </c>
      <c r="O3">
        <f>'Touch Times'!O3+2</f>
        <v>19</v>
      </c>
      <c r="P3">
        <f>'Touch Times'!P3+2</f>
        <v>20</v>
      </c>
      <c r="Q3">
        <f>'Touch Times'!Q3+2</f>
        <v>12</v>
      </c>
    </row>
    <row r="4" spans="1:17" x14ac:dyDescent="0.25">
      <c r="A4">
        <v>5</v>
      </c>
      <c r="B4">
        <f>'Touch Times'!B4+2</f>
        <v>14</v>
      </c>
      <c r="C4">
        <f>'Touch Times'!C4+2</f>
        <v>18</v>
      </c>
      <c r="D4">
        <f>'Touch Times'!D4+2</f>
        <v>28</v>
      </c>
      <c r="E4">
        <f>'Touch Times'!E4+2</f>
        <v>10</v>
      </c>
      <c r="F4">
        <f>'Touch Times'!F4+2</f>
        <v>14</v>
      </c>
      <c r="G4">
        <f>'Touch Times'!G4+2</f>
        <v>19</v>
      </c>
      <c r="H4">
        <f>'Touch Times'!H4+2</f>
        <v>28</v>
      </c>
      <c r="I4">
        <f>'Touch Times'!I4+2</f>
        <v>30</v>
      </c>
      <c r="J4">
        <f>'Touch Times'!J4+2</f>
        <v>34</v>
      </c>
      <c r="K4">
        <f>'Touch Times'!K4+2</f>
        <v>22</v>
      </c>
      <c r="L4">
        <f>'Touch Times'!L4+2</f>
        <v>33</v>
      </c>
      <c r="M4">
        <f>'Touch Times'!M4+2</f>
        <v>41</v>
      </c>
      <c r="N4">
        <f>'Touch Times'!N4+2</f>
        <v>13</v>
      </c>
      <c r="O4">
        <f>'Touch Times'!O4+2</f>
        <v>18</v>
      </c>
      <c r="P4">
        <f>'Touch Times'!P4+2</f>
        <v>20</v>
      </c>
      <c r="Q4">
        <f>'Touch Times'!Q4+2</f>
        <v>13</v>
      </c>
    </row>
    <row r="5" spans="1:17" x14ac:dyDescent="0.25">
      <c r="A5">
        <v>8</v>
      </c>
      <c r="B5">
        <f>'Touch Times'!B5+2</f>
        <v>14</v>
      </c>
      <c r="C5">
        <f>'Touch Times'!C5+2</f>
        <v>19</v>
      </c>
      <c r="D5">
        <f>'Touch Times'!D5+2</f>
        <v>27</v>
      </c>
      <c r="E5">
        <f>'Touch Times'!E5+2</f>
        <v>8</v>
      </c>
      <c r="F5">
        <f>'Touch Times'!F5+2</f>
        <v>13</v>
      </c>
      <c r="G5">
        <f>'Touch Times'!G5+2</f>
        <v>16</v>
      </c>
      <c r="H5">
        <f>'Touch Times'!H5+2</f>
        <v>25</v>
      </c>
      <c r="I5">
        <f>'Touch Times'!I5+2</f>
        <v>36</v>
      </c>
      <c r="J5">
        <f>'Touch Times'!J5+2</f>
        <v>37</v>
      </c>
      <c r="K5">
        <f>'Touch Times'!K5+2</f>
        <v>19</v>
      </c>
      <c r="L5">
        <f>'Touch Times'!L5+2</f>
        <v>33</v>
      </c>
      <c r="M5">
        <f>'Touch Times'!M5+2</f>
        <v>47</v>
      </c>
      <c r="N5">
        <f>'Touch Times'!N5+2</f>
        <v>15</v>
      </c>
      <c r="O5">
        <f>'Touch Times'!O5+2</f>
        <v>17</v>
      </c>
      <c r="P5">
        <f>'Touch Times'!P5+2</f>
        <v>26</v>
      </c>
      <c r="Q5">
        <f>'Touch Times'!Q5+2</f>
        <v>11</v>
      </c>
    </row>
    <row r="6" spans="1:17" x14ac:dyDescent="0.25">
      <c r="A6">
        <v>8</v>
      </c>
      <c r="B6">
        <f>'Touch Times'!B6+2</f>
        <v>14</v>
      </c>
      <c r="C6">
        <f>'Touch Times'!C6+2</f>
        <v>14</v>
      </c>
      <c r="D6">
        <f>'Touch Times'!D6+2</f>
        <v>22</v>
      </c>
      <c r="E6">
        <f>'Touch Times'!E6+2</f>
        <v>9</v>
      </c>
      <c r="F6">
        <f>'Touch Times'!F6+2</f>
        <v>12</v>
      </c>
      <c r="G6">
        <f>'Touch Times'!G6+2</f>
        <v>16</v>
      </c>
      <c r="H6">
        <f>'Touch Times'!H6+2</f>
        <v>30</v>
      </c>
      <c r="I6">
        <f>'Touch Times'!I6+2</f>
        <v>36</v>
      </c>
      <c r="J6">
        <f>'Touch Times'!J6+2</f>
        <v>43</v>
      </c>
      <c r="K6">
        <f>'Touch Times'!K6+2</f>
        <v>18</v>
      </c>
      <c r="L6">
        <f>'Touch Times'!L6+2</f>
        <v>32</v>
      </c>
      <c r="M6">
        <f>'Touch Times'!M6+2</f>
        <v>43</v>
      </c>
      <c r="N6">
        <f>'Touch Times'!N6+2</f>
        <v>15</v>
      </c>
      <c r="O6">
        <f>'Touch Times'!O6+2</f>
        <v>20</v>
      </c>
      <c r="P6">
        <f>'Touch Times'!P6+2</f>
        <v>26</v>
      </c>
      <c r="Q6">
        <f>'Touch Times'!Q6+2</f>
        <v>8</v>
      </c>
    </row>
    <row r="7" spans="1:17" x14ac:dyDescent="0.25">
      <c r="A7">
        <v>4</v>
      </c>
      <c r="B7">
        <f>'Touch Times'!B7+2</f>
        <v>15</v>
      </c>
      <c r="C7">
        <f>'Touch Times'!C7+2</f>
        <v>17</v>
      </c>
      <c r="D7">
        <f>'Touch Times'!D7+2</f>
        <v>25</v>
      </c>
      <c r="E7">
        <f>'Touch Times'!E7+2</f>
        <v>9</v>
      </c>
      <c r="F7">
        <f>'Touch Times'!F7+2</f>
        <v>12</v>
      </c>
      <c r="G7">
        <f>'Touch Times'!G7+2</f>
        <v>16</v>
      </c>
      <c r="H7">
        <f>'Touch Times'!H7+2</f>
        <v>24</v>
      </c>
      <c r="I7">
        <f>'Touch Times'!I7+2</f>
        <v>31</v>
      </c>
      <c r="J7">
        <f>'Touch Times'!J7+2</f>
        <v>47</v>
      </c>
      <c r="K7">
        <f>'Touch Times'!K7+2</f>
        <v>19</v>
      </c>
      <c r="L7">
        <f>'Touch Times'!L7+2</f>
        <v>33</v>
      </c>
      <c r="M7">
        <f>'Touch Times'!M7+2</f>
        <v>45</v>
      </c>
      <c r="N7">
        <f>'Touch Times'!N7+2</f>
        <v>13</v>
      </c>
      <c r="O7">
        <f>'Touch Times'!O7+2</f>
        <v>18</v>
      </c>
      <c r="P7">
        <f>'Touch Times'!P7+2</f>
        <v>27</v>
      </c>
      <c r="Q7">
        <f>'Touch Times'!Q7+2</f>
        <v>8</v>
      </c>
    </row>
    <row r="8" spans="1:17" x14ac:dyDescent="0.25">
      <c r="A8">
        <v>8</v>
      </c>
      <c r="B8">
        <f>'Touch Times'!B8+2</f>
        <v>18</v>
      </c>
      <c r="C8">
        <f>'Touch Times'!C8+2</f>
        <v>17</v>
      </c>
      <c r="D8">
        <f>'Touch Times'!D8+2</f>
        <v>27</v>
      </c>
      <c r="E8">
        <f>'Touch Times'!E8+2</f>
        <v>9</v>
      </c>
      <c r="F8">
        <f>'Touch Times'!F8+2</f>
        <v>13</v>
      </c>
      <c r="G8">
        <f>'Touch Times'!G8+2</f>
        <v>20</v>
      </c>
      <c r="H8">
        <f>'Touch Times'!H8+2</f>
        <v>27</v>
      </c>
      <c r="I8">
        <f>'Touch Times'!I8+2</f>
        <v>34</v>
      </c>
      <c r="J8">
        <f>'Touch Times'!J8+2</f>
        <v>40</v>
      </c>
      <c r="K8">
        <f>'Touch Times'!K8+2</f>
        <v>22</v>
      </c>
      <c r="L8">
        <f>'Touch Times'!L8+2</f>
        <v>29</v>
      </c>
      <c r="M8">
        <f>'Touch Times'!M8+2</f>
        <v>45</v>
      </c>
      <c r="N8">
        <f>'Touch Times'!N8+2</f>
        <v>15</v>
      </c>
      <c r="O8">
        <f>'Touch Times'!O8+2</f>
        <v>15</v>
      </c>
      <c r="P8">
        <f>'Touch Times'!P8+2</f>
        <v>29</v>
      </c>
      <c r="Q8">
        <f>'Touch Times'!Q8+2</f>
        <v>13</v>
      </c>
    </row>
    <row r="9" spans="1:17" x14ac:dyDescent="0.25">
      <c r="A9">
        <v>5</v>
      </c>
      <c r="B9">
        <f>'Touch Times'!B9+2</f>
        <v>18</v>
      </c>
      <c r="C9">
        <f>'Touch Times'!C9+2</f>
        <v>16</v>
      </c>
      <c r="D9">
        <f>'Touch Times'!D9+2</f>
        <v>25</v>
      </c>
      <c r="E9">
        <f>'Touch Times'!E9+2</f>
        <v>8</v>
      </c>
      <c r="F9">
        <f>'Touch Times'!F9+2</f>
        <v>13</v>
      </c>
      <c r="G9">
        <f>'Touch Times'!G9+2</f>
        <v>17</v>
      </c>
      <c r="H9">
        <f>'Touch Times'!H9+2</f>
        <v>26</v>
      </c>
      <c r="I9">
        <f>'Touch Times'!I9+2</f>
        <v>33</v>
      </c>
      <c r="J9">
        <f>'Touch Times'!J9+2</f>
        <v>38</v>
      </c>
      <c r="K9">
        <f>'Touch Times'!K9+2</f>
        <v>22</v>
      </c>
      <c r="L9">
        <f>'Touch Times'!L9+2</f>
        <v>26</v>
      </c>
      <c r="M9">
        <f>'Touch Times'!M9+2</f>
        <v>40</v>
      </c>
      <c r="N9">
        <f>'Touch Times'!N9+2</f>
        <v>15</v>
      </c>
      <c r="O9">
        <f>'Touch Times'!O9+2</f>
        <v>18</v>
      </c>
      <c r="P9">
        <f>'Touch Times'!P9+2</f>
        <v>28</v>
      </c>
      <c r="Q9">
        <f>'Touch Times'!Q9+2</f>
        <v>9</v>
      </c>
    </row>
    <row r="10" spans="1:17" x14ac:dyDescent="0.25">
      <c r="A10">
        <v>7</v>
      </c>
      <c r="B10">
        <f>'Touch Times'!B10+2</f>
        <v>13</v>
      </c>
      <c r="C10">
        <f>'Touch Times'!C10+2</f>
        <v>18</v>
      </c>
      <c r="D10">
        <f>'Touch Times'!D10+2</f>
        <v>23</v>
      </c>
      <c r="E10">
        <f>'Touch Times'!E10+2</f>
        <v>10</v>
      </c>
      <c r="F10">
        <f>'Touch Times'!F10+2</f>
        <v>14</v>
      </c>
      <c r="G10">
        <f>'Touch Times'!G10+2</f>
        <v>19</v>
      </c>
      <c r="H10">
        <f>'Touch Times'!H10+2</f>
        <v>23</v>
      </c>
      <c r="I10">
        <f>'Touch Times'!I10+2</f>
        <v>36</v>
      </c>
      <c r="J10">
        <f>'Touch Times'!J10+2</f>
        <v>45</v>
      </c>
      <c r="K10">
        <f>'Touch Times'!K10+2</f>
        <v>18</v>
      </c>
      <c r="L10">
        <f>'Touch Times'!L10+2</f>
        <v>33</v>
      </c>
      <c r="M10">
        <f>'Touch Times'!M10+2</f>
        <v>49</v>
      </c>
      <c r="N10">
        <f>'Touch Times'!N10+2</f>
        <v>12</v>
      </c>
      <c r="O10">
        <f>'Touch Times'!O10+2</f>
        <v>15</v>
      </c>
      <c r="P10">
        <f>'Touch Times'!P10+2</f>
        <v>26</v>
      </c>
      <c r="Q10">
        <f>'Touch Times'!Q10+2</f>
        <v>10</v>
      </c>
    </row>
    <row r="11" spans="1:17" x14ac:dyDescent="0.25">
      <c r="A11">
        <v>9</v>
      </c>
      <c r="B11">
        <f>'Touch Times'!B11+2</f>
        <v>19</v>
      </c>
      <c r="C11">
        <f>'Touch Times'!C11+2</f>
        <v>16</v>
      </c>
      <c r="D11">
        <f>'Touch Times'!D11+2</f>
        <v>24</v>
      </c>
      <c r="E11">
        <f>'Touch Times'!E11+2</f>
        <v>9</v>
      </c>
      <c r="F11">
        <f>'Touch Times'!F11+2</f>
        <v>13</v>
      </c>
      <c r="G11">
        <f>'Touch Times'!G11+2</f>
        <v>18</v>
      </c>
      <c r="H11">
        <f>'Touch Times'!H11+2</f>
        <v>23</v>
      </c>
      <c r="I11">
        <f>'Touch Times'!I11+2</f>
        <v>36</v>
      </c>
      <c r="J11">
        <f>'Touch Times'!J11+2</f>
        <v>41</v>
      </c>
      <c r="K11">
        <f>'Touch Times'!K11+2</f>
        <v>18</v>
      </c>
      <c r="L11">
        <f>'Touch Times'!L11+2</f>
        <v>29</v>
      </c>
      <c r="M11">
        <f>'Touch Times'!M11+2</f>
        <v>46</v>
      </c>
      <c r="N11">
        <f>'Touch Times'!N11+2</f>
        <v>14</v>
      </c>
      <c r="O11">
        <f>'Touch Times'!O11+2</f>
        <v>15</v>
      </c>
      <c r="P11">
        <f>'Touch Times'!P11+2</f>
        <v>26</v>
      </c>
      <c r="Q11">
        <f>'Touch Times'!Q11+2</f>
        <v>11</v>
      </c>
    </row>
    <row r="12" spans="1:17" x14ac:dyDescent="0.25">
      <c r="A12">
        <v>6</v>
      </c>
      <c r="B12">
        <f>'Touch Times'!B12+2</f>
        <v>18</v>
      </c>
      <c r="C12">
        <f>'Touch Times'!C12+2</f>
        <v>18</v>
      </c>
      <c r="D12">
        <f>'Touch Times'!D12+2</f>
        <v>25</v>
      </c>
      <c r="E12">
        <f>'Touch Times'!E12+2</f>
        <v>9</v>
      </c>
      <c r="F12">
        <f>'Touch Times'!F12+2</f>
        <v>13</v>
      </c>
      <c r="G12">
        <f>'Touch Times'!G12+2</f>
        <v>17</v>
      </c>
      <c r="H12">
        <f>'Touch Times'!H12+2</f>
        <v>26</v>
      </c>
      <c r="I12">
        <f>'Touch Times'!I12+2</f>
        <v>39</v>
      </c>
      <c r="J12">
        <f>'Touch Times'!J12+2</f>
        <v>44</v>
      </c>
      <c r="K12">
        <f>'Touch Times'!K12+2</f>
        <v>20</v>
      </c>
      <c r="L12">
        <f>'Touch Times'!L12+2</f>
        <v>32</v>
      </c>
      <c r="M12">
        <f>'Touch Times'!M12+2</f>
        <v>33</v>
      </c>
      <c r="N12">
        <f>'Touch Times'!N12+2</f>
        <v>14</v>
      </c>
      <c r="O12">
        <f>'Touch Times'!O12+2</f>
        <v>17</v>
      </c>
      <c r="P12">
        <f>'Touch Times'!P12+2</f>
        <v>26</v>
      </c>
      <c r="Q12">
        <f>'Touch Times'!Q12+2</f>
        <v>10</v>
      </c>
    </row>
    <row r="13" spans="1:17" x14ac:dyDescent="0.25">
      <c r="A13">
        <v>8</v>
      </c>
      <c r="B13">
        <f>'Touch Times'!B13+2</f>
        <v>16</v>
      </c>
      <c r="C13">
        <f>'Touch Times'!C13+2</f>
        <v>17</v>
      </c>
      <c r="D13">
        <f>'Touch Times'!D13+2</f>
        <v>26</v>
      </c>
      <c r="E13">
        <f>'Touch Times'!E13+2</f>
        <v>9</v>
      </c>
      <c r="F13">
        <f>'Touch Times'!F13+2</f>
        <v>12</v>
      </c>
      <c r="G13">
        <f>'Touch Times'!G13+2</f>
        <v>16</v>
      </c>
      <c r="H13">
        <f>'Touch Times'!H13+2</f>
        <v>28</v>
      </c>
      <c r="I13">
        <f>'Touch Times'!I13+2</f>
        <v>36</v>
      </c>
      <c r="J13">
        <f>'Touch Times'!J13+2</f>
        <v>48</v>
      </c>
      <c r="K13">
        <f>'Touch Times'!K13+2</f>
        <v>18</v>
      </c>
      <c r="L13">
        <f>'Touch Times'!L13+2</f>
        <v>32</v>
      </c>
      <c r="M13">
        <f>'Touch Times'!M13+2</f>
        <v>43</v>
      </c>
      <c r="N13">
        <f>'Touch Times'!N13+2</f>
        <v>16</v>
      </c>
      <c r="O13">
        <f>'Touch Times'!O13+2</f>
        <v>20</v>
      </c>
      <c r="P13">
        <f>'Touch Times'!P13+2</f>
        <v>21</v>
      </c>
      <c r="Q13">
        <f>'Touch Times'!Q13+2</f>
        <v>8</v>
      </c>
    </row>
    <row r="14" spans="1:17" x14ac:dyDescent="0.25">
      <c r="A14">
        <v>4</v>
      </c>
      <c r="B14">
        <f>'Touch Times'!B14+2</f>
        <v>14</v>
      </c>
      <c r="C14">
        <f>'Touch Times'!C14+2</f>
        <v>20</v>
      </c>
      <c r="D14">
        <f>'Touch Times'!D14+2</f>
        <v>25</v>
      </c>
      <c r="E14">
        <f>'Touch Times'!E14+2</f>
        <v>10</v>
      </c>
      <c r="F14">
        <f>'Touch Times'!F14+2</f>
        <v>13</v>
      </c>
      <c r="G14">
        <f>'Touch Times'!G14+2</f>
        <v>17</v>
      </c>
      <c r="H14">
        <f>'Touch Times'!H14+2</f>
        <v>28</v>
      </c>
      <c r="I14">
        <f>'Touch Times'!I14+2</f>
        <v>30</v>
      </c>
      <c r="J14">
        <f>'Touch Times'!J14+2</f>
        <v>48</v>
      </c>
      <c r="K14">
        <f>'Touch Times'!K14+2</f>
        <v>22</v>
      </c>
      <c r="L14">
        <f>'Touch Times'!L14+2</f>
        <v>34</v>
      </c>
      <c r="M14">
        <f>'Touch Times'!M14+2</f>
        <v>43</v>
      </c>
      <c r="N14">
        <f>'Touch Times'!N14+2</f>
        <v>15</v>
      </c>
      <c r="O14">
        <f>'Touch Times'!O14+2</f>
        <v>15</v>
      </c>
      <c r="P14">
        <f>'Touch Times'!P14+2</f>
        <v>23</v>
      </c>
      <c r="Q14">
        <f>'Touch Times'!Q14+2</f>
        <v>12</v>
      </c>
    </row>
    <row r="15" spans="1:17" x14ac:dyDescent="0.25">
      <c r="A15">
        <v>8</v>
      </c>
      <c r="B15">
        <f>'Touch Times'!B15+2</f>
        <v>18</v>
      </c>
      <c r="C15">
        <f>'Touch Times'!C15+2</f>
        <v>20</v>
      </c>
      <c r="D15">
        <f>'Touch Times'!D15+2</f>
        <v>22</v>
      </c>
      <c r="E15">
        <f>'Touch Times'!E15+2</f>
        <v>9</v>
      </c>
      <c r="F15">
        <f>'Touch Times'!F15+2</f>
        <v>13</v>
      </c>
      <c r="G15">
        <f>'Touch Times'!G15+2</f>
        <v>19</v>
      </c>
      <c r="H15">
        <f>'Touch Times'!H15+2</f>
        <v>25</v>
      </c>
      <c r="I15">
        <f>'Touch Times'!I15+2</f>
        <v>37</v>
      </c>
      <c r="J15">
        <f>'Touch Times'!J15+2</f>
        <v>38</v>
      </c>
      <c r="K15">
        <f>'Touch Times'!K15+2</f>
        <v>18</v>
      </c>
      <c r="L15">
        <f>'Touch Times'!L15+2</f>
        <v>34</v>
      </c>
      <c r="M15">
        <f>'Touch Times'!M15+2</f>
        <v>36</v>
      </c>
      <c r="N15">
        <f>'Touch Times'!N15+2</f>
        <v>14</v>
      </c>
      <c r="O15">
        <f>'Touch Times'!O15+2</f>
        <v>16</v>
      </c>
      <c r="P15">
        <f>'Touch Times'!P15+2</f>
        <v>29</v>
      </c>
      <c r="Q15">
        <f>'Touch Times'!Q15+2</f>
        <v>11</v>
      </c>
    </row>
    <row r="16" spans="1:17" x14ac:dyDescent="0.25">
      <c r="A16">
        <v>9</v>
      </c>
      <c r="B16">
        <f>'Touch Times'!B16+2</f>
        <v>13</v>
      </c>
      <c r="C16">
        <f>'Touch Times'!C16+2</f>
        <v>15</v>
      </c>
      <c r="D16">
        <f>'Touch Times'!D16+2</f>
        <v>25</v>
      </c>
      <c r="E16">
        <f>'Touch Times'!E16+2</f>
        <v>10</v>
      </c>
      <c r="F16">
        <f>'Touch Times'!F16+2</f>
        <v>13</v>
      </c>
      <c r="G16">
        <f>'Touch Times'!G16+2</f>
        <v>19</v>
      </c>
      <c r="H16">
        <f>'Touch Times'!H16+2</f>
        <v>25</v>
      </c>
      <c r="I16">
        <f>'Touch Times'!I16+2</f>
        <v>32</v>
      </c>
      <c r="J16">
        <f>'Touch Times'!J16+2</f>
        <v>36</v>
      </c>
      <c r="K16">
        <f>'Touch Times'!K16+2</f>
        <v>21</v>
      </c>
      <c r="L16">
        <f>'Touch Times'!L16+2</f>
        <v>33</v>
      </c>
      <c r="M16">
        <f>'Touch Times'!M16+2</f>
        <v>35</v>
      </c>
      <c r="N16">
        <f>'Touch Times'!N16+2</f>
        <v>16</v>
      </c>
      <c r="O16">
        <f>'Touch Times'!O16+2</f>
        <v>18</v>
      </c>
      <c r="P16">
        <f>'Touch Times'!P16+2</f>
        <v>29</v>
      </c>
      <c r="Q16">
        <f>'Touch Times'!Q16+2</f>
        <v>10</v>
      </c>
    </row>
    <row r="17" spans="1:18" x14ac:dyDescent="0.25">
      <c r="A17">
        <v>7</v>
      </c>
      <c r="B17">
        <f>'Touch Times'!B17+2</f>
        <v>13</v>
      </c>
      <c r="C17">
        <f>'Touch Times'!C17+2</f>
        <v>18</v>
      </c>
      <c r="D17">
        <f>'Touch Times'!D17+2</f>
        <v>25</v>
      </c>
      <c r="E17">
        <f>'Touch Times'!E17+2</f>
        <v>8</v>
      </c>
      <c r="F17">
        <f>'Touch Times'!F17+2</f>
        <v>14</v>
      </c>
      <c r="G17">
        <f>'Touch Times'!G17+2</f>
        <v>19</v>
      </c>
      <c r="H17">
        <f>'Touch Times'!H17+2</f>
        <v>28</v>
      </c>
      <c r="I17">
        <f>'Touch Times'!I17+2</f>
        <v>34</v>
      </c>
      <c r="J17">
        <f>'Touch Times'!J17+2</f>
        <v>41</v>
      </c>
      <c r="K17">
        <f>'Touch Times'!K17+2</f>
        <v>19</v>
      </c>
      <c r="L17">
        <f>'Touch Times'!L17+2</f>
        <v>34</v>
      </c>
      <c r="M17">
        <f>'Touch Times'!M17+2</f>
        <v>45</v>
      </c>
      <c r="N17">
        <f>'Touch Times'!N17+2</f>
        <v>13</v>
      </c>
      <c r="O17">
        <f>'Touch Times'!O17+2</f>
        <v>17</v>
      </c>
      <c r="P17">
        <f>'Touch Times'!P17+2</f>
        <v>22</v>
      </c>
      <c r="Q17">
        <f>'Touch Times'!Q17+2</f>
        <v>12</v>
      </c>
    </row>
    <row r="18" spans="1:18" x14ac:dyDescent="0.25">
      <c r="A18">
        <v>5</v>
      </c>
      <c r="B18">
        <f>'Touch Times'!B18+2</f>
        <v>18</v>
      </c>
      <c r="C18">
        <f>'Touch Times'!C18+2</f>
        <v>17</v>
      </c>
      <c r="D18">
        <f>'Touch Times'!D18+2</f>
        <v>22</v>
      </c>
      <c r="E18">
        <f>'Touch Times'!E18+2</f>
        <v>10</v>
      </c>
      <c r="F18">
        <f>'Touch Times'!F18+2</f>
        <v>13</v>
      </c>
      <c r="G18">
        <f>'Touch Times'!G18+2</f>
        <v>18</v>
      </c>
      <c r="H18">
        <f>'Touch Times'!H18+2</f>
        <v>23</v>
      </c>
      <c r="I18">
        <f>'Touch Times'!I18+2</f>
        <v>36</v>
      </c>
      <c r="J18">
        <f>'Touch Times'!J18+2</f>
        <v>49</v>
      </c>
      <c r="K18">
        <f>'Touch Times'!K18+2</f>
        <v>17</v>
      </c>
      <c r="L18">
        <f>'Touch Times'!L18+2</f>
        <v>30</v>
      </c>
      <c r="M18">
        <f>'Touch Times'!M18+2</f>
        <v>34</v>
      </c>
      <c r="N18">
        <f>'Touch Times'!N18+2</f>
        <v>12</v>
      </c>
      <c r="O18">
        <f>'Touch Times'!O18+2</f>
        <v>14</v>
      </c>
      <c r="P18">
        <f>'Touch Times'!P18+2</f>
        <v>27</v>
      </c>
      <c r="Q18">
        <f>'Touch Times'!Q18+2</f>
        <v>13</v>
      </c>
    </row>
    <row r="19" spans="1:18" x14ac:dyDescent="0.25">
      <c r="A19">
        <v>5</v>
      </c>
      <c r="B19">
        <f>'Touch Times'!B19+2</f>
        <v>13</v>
      </c>
      <c r="C19">
        <f>'Touch Times'!C19+2</f>
        <v>21</v>
      </c>
      <c r="D19">
        <f>'Touch Times'!D19+2</f>
        <v>28</v>
      </c>
      <c r="E19">
        <f>'Touch Times'!E19+2</f>
        <v>8</v>
      </c>
      <c r="F19">
        <f>'Touch Times'!F19+2</f>
        <v>13</v>
      </c>
      <c r="G19">
        <f>'Touch Times'!G19+2</f>
        <v>17</v>
      </c>
      <c r="H19">
        <f>'Touch Times'!H19+2</f>
        <v>27</v>
      </c>
      <c r="I19">
        <f>'Touch Times'!I19+2</f>
        <v>32</v>
      </c>
      <c r="J19">
        <f>'Touch Times'!J19+2</f>
        <v>40</v>
      </c>
      <c r="K19">
        <f>'Touch Times'!K19+2</f>
        <v>21</v>
      </c>
      <c r="L19">
        <f>'Touch Times'!L19+2</f>
        <v>26</v>
      </c>
      <c r="M19">
        <f>'Touch Times'!M19+2</f>
        <v>38</v>
      </c>
      <c r="N19">
        <f>'Touch Times'!N19+2</f>
        <v>15</v>
      </c>
      <c r="O19">
        <f>'Touch Times'!O19+2</f>
        <v>20</v>
      </c>
      <c r="P19">
        <f>'Touch Times'!P19+2</f>
        <v>29</v>
      </c>
      <c r="Q19">
        <f>'Touch Times'!Q19+2</f>
        <v>10</v>
      </c>
    </row>
    <row r="20" spans="1:18" x14ac:dyDescent="0.25">
      <c r="A20">
        <v>5</v>
      </c>
      <c r="B20">
        <f>'Touch Times'!B20+2</f>
        <v>18</v>
      </c>
      <c r="C20">
        <f>'Touch Times'!C20+2</f>
        <v>20</v>
      </c>
      <c r="D20">
        <f>'Touch Times'!D20+2</f>
        <v>28</v>
      </c>
      <c r="E20">
        <f>'Touch Times'!E20+2</f>
        <v>9</v>
      </c>
      <c r="F20">
        <f>'Touch Times'!F20+2</f>
        <v>12</v>
      </c>
      <c r="G20">
        <f>'Touch Times'!G20+2</f>
        <v>19</v>
      </c>
      <c r="H20">
        <f>'Touch Times'!H20+2</f>
        <v>28</v>
      </c>
      <c r="I20">
        <f>'Touch Times'!I20+2</f>
        <v>38</v>
      </c>
      <c r="J20">
        <f>'Touch Times'!J20+2</f>
        <v>36</v>
      </c>
      <c r="K20">
        <f>'Touch Times'!K20+2</f>
        <v>21</v>
      </c>
      <c r="L20">
        <f>'Touch Times'!L20+2</f>
        <v>28</v>
      </c>
      <c r="M20">
        <f>'Touch Times'!M20+2</f>
        <v>41</v>
      </c>
      <c r="N20">
        <f>'Touch Times'!N20+2</f>
        <v>15</v>
      </c>
      <c r="O20">
        <f>'Touch Times'!O20+2</f>
        <v>17</v>
      </c>
      <c r="P20">
        <f>'Touch Times'!P20+2</f>
        <v>28</v>
      </c>
      <c r="Q20">
        <f>'Touch Times'!Q20+2</f>
        <v>13</v>
      </c>
    </row>
    <row r="21" spans="1:18" x14ac:dyDescent="0.25">
      <c r="A21">
        <v>6</v>
      </c>
      <c r="B21">
        <f>'Touch Times'!B21+2</f>
        <v>12</v>
      </c>
      <c r="C21">
        <f>'Touch Times'!C21+2</f>
        <v>17</v>
      </c>
      <c r="D21">
        <f>'Touch Times'!D21+2</f>
        <v>26</v>
      </c>
      <c r="E21">
        <f>'Touch Times'!E21+2</f>
        <v>10</v>
      </c>
      <c r="F21">
        <f>'Touch Times'!F21+2</f>
        <v>12</v>
      </c>
      <c r="G21">
        <f>'Touch Times'!G21+2</f>
        <v>17</v>
      </c>
      <c r="H21">
        <f>'Touch Times'!H21+2</f>
        <v>30</v>
      </c>
      <c r="I21">
        <f>'Touch Times'!I21+2</f>
        <v>31</v>
      </c>
      <c r="J21">
        <f>'Touch Times'!J21+2</f>
        <v>38</v>
      </c>
      <c r="K21">
        <f>'Touch Times'!K21+2</f>
        <v>20</v>
      </c>
      <c r="L21">
        <f>'Touch Times'!L21+2</f>
        <v>33</v>
      </c>
      <c r="M21">
        <f>'Touch Times'!M21+2</f>
        <v>40</v>
      </c>
      <c r="N21">
        <f>'Touch Times'!N21+2</f>
        <v>14</v>
      </c>
      <c r="O21">
        <f>'Touch Times'!O21+2</f>
        <v>16</v>
      </c>
      <c r="P21">
        <f>'Touch Times'!P21+2</f>
        <v>21</v>
      </c>
      <c r="Q21">
        <f>'Touch Times'!Q21+2</f>
        <v>10</v>
      </c>
    </row>
    <row r="22" spans="1:18" x14ac:dyDescent="0.25">
      <c r="A22">
        <v>8</v>
      </c>
      <c r="B22">
        <f>'Touch Times'!B22+2</f>
        <v>16</v>
      </c>
      <c r="C22">
        <f>'Touch Times'!C22+2</f>
        <v>17</v>
      </c>
      <c r="D22">
        <f>'Touch Times'!D22+2</f>
        <v>28</v>
      </c>
      <c r="E22">
        <f>'Touch Times'!E22+2</f>
        <v>9</v>
      </c>
      <c r="F22">
        <f>'Touch Times'!F22+2</f>
        <v>12</v>
      </c>
      <c r="G22">
        <f>'Touch Times'!G22+2</f>
        <v>19</v>
      </c>
      <c r="H22">
        <f>'Touch Times'!H22+2</f>
        <v>31</v>
      </c>
      <c r="I22">
        <f>'Touch Times'!I22+2</f>
        <v>33</v>
      </c>
      <c r="J22">
        <f>'Touch Times'!J22+2</f>
        <v>47</v>
      </c>
      <c r="K22">
        <f>'Touch Times'!K22+2</f>
        <v>18</v>
      </c>
      <c r="L22">
        <f>'Touch Times'!L22+2</f>
        <v>28</v>
      </c>
      <c r="M22">
        <f>'Touch Times'!M22+2</f>
        <v>42</v>
      </c>
      <c r="N22">
        <f>'Touch Times'!N22+2</f>
        <v>14</v>
      </c>
      <c r="O22">
        <f>'Touch Times'!O22+2</f>
        <v>17</v>
      </c>
      <c r="P22">
        <f>'Touch Times'!P22+2</f>
        <v>27</v>
      </c>
      <c r="Q22">
        <f>'Touch Times'!Q22+2</f>
        <v>14</v>
      </c>
    </row>
    <row r="23" spans="1:18" x14ac:dyDescent="0.25">
      <c r="A23">
        <v>8</v>
      </c>
      <c r="B23">
        <f>'Touch Times'!B23+2</f>
        <v>14</v>
      </c>
      <c r="C23">
        <f>'Touch Times'!C23+2</f>
        <v>17</v>
      </c>
      <c r="D23">
        <f>'Touch Times'!D23+2</f>
        <v>29</v>
      </c>
      <c r="E23">
        <f>'Touch Times'!E23+2</f>
        <v>8</v>
      </c>
      <c r="F23">
        <f>'Touch Times'!F23+2</f>
        <v>14</v>
      </c>
      <c r="G23">
        <f>'Touch Times'!G23+2</f>
        <v>18</v>
      </c>
      <c r="H23">
        <f>'Touch Times'!H23+2</f>
        <v>28</v>
      </c>
      <c r="I23">
        <f>'Touch Times'!I23+2</f>
        <v>38</v>
      </c>
      <c r="J23">
        <f>'Touch Times'!J23+2</f>
        <v>50</v>
      </c>
      <c r="K23">
        <f>'Touch Times'!K23+2</f>
        <v>17</v>
      </c>
      <c r="L23">
        <f>'Touch Times'!L23+2</f>
        <v>28</v>
      </c>
      <c r="M23">
        <f>'Touch Times'!M23+2</f>
        <v>35</v>
      </c>
      <c r="N23">
        <f>'Touch Times'!N23+2</f>
        <v>14</v>
      </c>
      <c r="O23">
        <f>'Touch Times'!O23+2</f>
        <v>18</v>
      </c>
      <c r="P23">
        <f>'Touch Times'!P23+2</f>
        <v>28</v>
      </c>
      <c r="Q23">
        <f>'Touch Times'!Q23+2</f>
        <v>13</v>
      </c>
    </row>
    <row r="24" spans="1:18" x14ac:dyDescent="0.25">
      <c r="A24">
        <v>4</v>
      </c>
      <c r="B24">
        <f>'Touch Times'!B24+2</f>
        <v>14</v>
      </c>
      <c r="C24">
        <f>'Touch Times'!C24+2</f>
        <v>20</v>
      </c>
      <c r="D24">
        <f>'Touch Times'!D24+2</f>
        <v>27</v>
      </c>
      <c r="E24">
        <f>'Touch Times'!E24+2</f>
        <v>10</v>
      </c>
      <c r="F24">
        <f>'Touch Times'!F24+2</f>
        <v>13</v>
      </c>
      <c r="G24">
        <f>'Touch Times'!G24+2</f>
        <v>16</v>
      </c>
      <c r="H24">
        <f>'Touch Times'!H24+2</f>
        <v>26</v>
      </c>
      <c r="I24">
        <f>'Touch Times'!I24+2</f>
        <v>35</v>
      </c>
      <c r="J24">
        <f>'Touch Times'!J24+2</f>
        <v>35</v>
      </c>
      <c r="K24">
        <f>'Touch Times'!K24+2</f>
        <v>22</v>
      </c>
      <c r="L24">
        <f>'Touch Times'!L24+2</f>
        <v>33</v>
      </c>
      <c r="M24">
        <f>'Touch Times'!M24+2</f>
        <v>33</v>
      </c>
      <c r="N24">
        <f>'Touch Times'!N24+2</f>
        <v>15</v>
      </c>
      <c r="O24">
        <f>'Touch Times'!O24+2</f>
        <v>16</v>
      </c>
      <c r="P24">
        <f>'Touch Times'!P24+2</f>
        <v>21</v>
      </c>
      <c r="Q24">
        <f>'Touch Times'!Q24+2</f>
        <v>9</v>
      </c>
    </row>
    <row r="25" spans="1:18" x14ac:dyDescent="0.25">
      <c r="A25">
        <v>9</v>
      </c>
      <c r="B25">
        <f>'Touch Times'!B25+2</f>
        <v>13</v>
      </c>
      <c r="C25">
        <f>'Touch Times'!C25+2</f>
        <v>14</v>
      </c>
      <c r="D25">
        <f>'Touch Times'!D25+2</f>
        <v>27</v>
      </c>
      <c r="E25">
        <f>'Touch Times'!E25+2</f>
        <v>9</v>
      </c>
      <c r="F25">
        <f>'Touch Times'!F25+2</f>
        <v>13</v>
      </c>
      <c r="G25">
        <f>'Touch Times'!G25+2</f>
        <v>18</v>
      </c>
      <c r="H25">
        <f>'Touch Times'!H25+2</f>
        <v>29</v>
      </c>
      <c r="I25">
        <f>'Touch Times'!I25+2</f>
        <v>37</v>
      </c>
      <c r="J25">
        <f>'Touch Times'!J25+2</f>
        <v>40</v>
      </c>
      <c r="K25">
        <f>'Touch Times'!K25+2</f>
        <v>17</v>
      </c>
      <c r="L25">
        <f>'Touch Times'!L25+2</f>
        <v>33</v>
      </c>
      <c r="M25">
        <f>'Touch Times'!M25+2</f>
        <v>40</v>
      </c>
      <c r="N25">
        <f>'Touch Times'!N25+2</f>
        <v>12</v>
      </c>
      <c r="O25">
        <f>'Touch Times'!O25+2</f>
        <v>16</v>
      </c>
      <c r="P25">
        <f>'Touch Times'!P25+2</f>
        <v>28</v>
      </c>
      <c r="Q25">
        <f>'Touch Times'!Q25+2</f>
        <v>11</v>
      </c>
    </row>
    <row r="26" spans="1:18" x14ac:dyDescent="0.25">
      <c r="A26">
        <v>7</v>
      </c>
      <c r="B26">
        <f>'Touch Times'!B26+2</f>
        <v>19</v>
      </c>
      <c r="C26">
        <f>'Touch Times'!C26+2</f>
        <v>18</v>
      </c>
      <c r="D26">
        <f>'Touch Times'!D26+2</f>
        <v>28</v>
      </c>
      <c r="E26">
        <f>'Touch Times'!E26+2</f>
        <v>10</v>
      </c>
      <c r="F26">
        <f>'Touch Times'!F26+2</f>
        <v>14</v>
      </c>
      <c r="G26">
        <f>'Touch Times'!G26+2</f>
        <v>18</v>
      </c>
      <c r="H26">
        <f>'Touch Times'!H26+2</f>
        <v>25</v>
      </c>
      <c r="I26">
        <f>'Touch Times'!I26+2</f>
        <v>34</v>
      </c>
      <c r="J26">
        <f>'Touch Times'!J26+2</f>
        <v>49</v>
      </c>
      <c r="K26">
        <f>'Touch Times'!K26+2</f>
        <v>19</v>
      </c>
      <c r="L26">
        <f>'Touch Times'!L26+2</f>
        <v>27</v>
      </c>
      <c r="M26">
        <f>'Touch Times'!M26+2</f>
        <v>39</v>
      </c>
      <c r="N26">
        <f>'Touch Times'!N26+2</f>
        <v>14</v>
      </c>
      <c r="O26">
        <f>'Touch Times'!O26+2</f>
        <v>18</v>
      </c>
      <c r="P26">
        <f>'Touch Times'!P26+2</f>
        <v>24</v>
      </c>
      <c r="Q26">
        <f>'Touch Times'!Q26+2</f>
        <v>10</v>
      </c>
    </row>
    <row r="28" spans="1:18" s="1" customFormat="1" hidden="1" x14ac:dyDescent="0.25">
      <c r="A28" s="1">
        <f>AVERAGE(A2:A26)</f>
        <v>6.6</v>
      </c>
      <c r="B28" s="1">
        <f>AVERAGE(B2:B26)</f>
        <v>15.4</v>
      </c>
      <c r="E28" s="1">
        <f>AVERAGE(E2:E26)</f>
        <v>9.1199999999999992</v>
      </c>
      <c r="H28" s="1">
        <f>AVERAGE(H2:H26)</f>
        <v>26.92</v>
      </c>
      <c r="K28" s="1">
        <f>AVERAGE(K2:K26)</f>
        <v>19.32</v>
      </c>
      <c r="N28" s="1">
        <f>AVERAGE(N2:N26)</f>
        <v>14.24</v>
      </c>
      <c r="Q28" s="1">
        <f>AVERAGE(Q2:Q26)</f>
        <v>10.8</v>
      </c>
      <c r="R28" s="1">
        <f>SUM(A28:Q28)</f>
        <v>102.39999999999999</v>
      </c>
    </row>
    <row r="29" spans="1:18" s="1" customFormat="1" hidden="1" x14ac:dyDescent="0.25">
      <c r="A29" s="1">
        <v>6.6</v>
      </c>
      <c r="C29" s="1">
        <f>AVERAGE(C2:C26)</f>
        <v>17.399999999999999</v>
      </c>
      <c r="F29" s="1">
        <f>AVERAGE(F2:F26)</f>
        <v>13</v>
      </c>
      <c r="I29" s="1">
        <f>AVERAGE(I2:I26)</f>
        <v>34.76</v>
      </c>
      <c r="L29" s="1">
        <f>AVERAGE(L2:L26)</f>
        <v>31.2</v>
      </c>
      <c r="O29" s="1">
        <f>AVERAGE(O2:O26)</f>
        <v>17.12</v>
      </c>
      <c r="Q29" s="1">
        <v>10.8</v>
      </c>
      <c r="R29" s="1">
        <f>SUM(A29:Q29)</f>
        <v>130.88</v>
      </c>
    </row>
    <row r="30" spans="1:18" s="1" customFormat="1" hidden="1" x14ac:dyDescent="0.25">
      <c r="A30" s="1">
        <v>6.6</v>
      </c>
      <c r="D30" s="1">
        <f>AVERAGE(D2:D26)</f>
        <v>25.6</v>
      </c>
      <c r="G30" s="1">
        <f>AVERAGE(G2:G26)</f>
        <v>17.8</v>
      </c>
      <c r="J30" s="1">
        <f>AVERAGE(J2:J26)</f>
        <v>41.72</v>
      </c>
      <c r="M30" s="1">
        <f>AVERAGE(M2:M26)</f>
        <v>40.24</v>
      </c>
      <c r="P30" s="1">
        <f>AVERAGE(P2:P26)</f>
        <v>25.44</v>
      </c>
      <c r="Q30" s="1">
        <v>10.8</v>
      </c>
      <c r="R30" s="1">
        <f>SUM(A30:Q30)</f>
        <v>168.20000000000002</v>
      </c>
    </row>
    <row r="31" spans="1:18" x14ac:dyDescent="0.25">
      <c r="C31" s="37" t="s">
        <v>70</v>
      </c>
      <c r="D31" s="38"/>
    </row>
  </sheetData>
  <mergeCells count="1">
    <mergeCell ref="C31:D31"/>
  </mergeCells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Scenario</vt:lpstr>
      <vt:lpstr>Low Orbit</vt:lpstr>
      <vt:lpstr>Mid Orbit</vt:lpstr>
      <vt:lpstr>High Orbit</vt:lpstr>
      <vt:lpstr>VA Times</vt:lpstr>
      <vt:lpstr>Touch Times</vt:lpstr>
      <vt:lpstr>Flow Times</vt:lpstr>
    </vt:vector>
  </TitlesOfParts>
  <Company>LSSC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 Rutherford</dc:creator>
  <cp:lastModifiedBy>bon-tech</cp:lastModifiedBy>
  <dcterms:created xsi:type="dcterms:W3CDTF">2006-07-19T17:31:08Z</dcterms:created>
  <dcterms:modified xsi:type="dcterms:W3CDTF">2015-10-30T00:20:51Z</dcterms:modified>
</cp:coreProperties>
</file>