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g Laptop Backup\MISSY\Dell USB Portable HDD\Missy HORSES\RPHSA\RPHSA Year End Calcs\"/>
    </mc:Choice>
  </mc:AlternateContent>
  <xr:revisionPtr revIDLastSave="0" documentId="13_ncr:1_{33675D9A-DC33-485E-A180-4A4E4842D656}" xr6:coauthVersionLast="47" xr6:coauthVersionMax="47" xr10:uidLastSave="{00000000-0000-0000-0000-000000000000}"/>
  <bookViews>
    <workbookView xWindow="-120" yWindow="-120" windowWidth="25440" windowHeight="15390" firstSheet="13" activeTab="19" xr2:uid="{00000000-000D-0000-FFFF-FFFF00000000}"/>
  </bookViews>
  <sheets>
    <sheet name="Template hunter" sheetId="29" r:id="rId1"/>
    <sheet name="Template EQ" sheetId="31" r:id="rId2"/>
    <sheet name="Point values" sheetId="1" r:id="rId3"/>
    <sheet name="Member list" sheetId="32" r:id="rId4"/>
    <sheet name="Little Riders" sheetId="20" r:id="rId5"/>
    <sheet name="Rookie W-T" sheetId="11" r:id="rId6"/>
    <sheet name="Limit Crossrail" sheetId="2" r:id="rId7"/>
    <sheet name="Flower box xrails" sheetId="30" r:id="rId8"/>
    <sheet name="Twin Cities" sheetId="5" r:id="rId9"/>
    <sheet name="Beg Hunter (Younger)" sheetId="23" r:id="rId10"/>
    <sheet name="Beg Hunter (Older)" sheetId="25" r:id="rId11"/>
    <sheet name="Beg Eq (Younger)" sheetId="24" r:id="rId12"/>
    <sheet name="Beg Eq (Older)" sheetId="26" r:id="rId13"/>
    <sheet name="Minnesota" sheetId="27" r:id="rId14"/>
    <sheet name="Modified" sheetId="4" r:id="rId15"/>
    <sheet name="PreChild-Adult Hunter" sheetId="6" r:id="rId16"/>
    <sheet name="PreChild-Adult Eq" sheetId="10" r:id="rId17"/>
    <sheet name="Open" sheetId="7" r:id="rId18"/>
    <sheet name="JrAmateur Eq" sheetId="28" r:id="rId19"/>
    <sheet name="HTAP Hunter" sheetId="13" r:id="rId20"/>
  </sheets>
  <definedNames>
    <definedName name="_xlnm._FilterDatabase" localSheetId="19" hidden="1">'HTAP Hunter'!$A$5:$U$5</definedName>
    <definedName name="_xlnm._FilterDatabase" localSheetId="6" hidden="1">'Limit Crossrail'!$A$6:$G$9</definedName>
  </definedNames>
  <calcPr calcId="191028"/>
</workbook>
</file>

<file path=xl/calcChain.xml><?xml version="1.0" encoding="utf-8"?>
<calcChain xmlns="http://schemas.openxmlformats.org/spreadsheetml/2006/main">
  <c r="AE12" i="7" l="1"/>
  <c r="AC19" i="6"/>
  <c r="AC35" i="6"/>
  <c r="AE23" i="4"/>
  <c r="AE29" i="4"/>
  <c r="AE40" i="4"/>
  <c r="AE26" i="4"/>
  <c r="AE25" i="4"/>
  <c r="AE29" i="27"/>
  <c r="AE39" i="27"/>
  <c r="AE27" i="5"/>
  <c r="AE26" i="7"/>
  <c r="AE13" i="7"/>
  <c r="AE17" i="7"/>
  <c r="AE28" i="7"/>
  <c r="AE24" i="27"/>
  <c r="AE40" i="27"/>
  <c r="AE26" i="27"/>
  <c r="V7" i="20" l="1"/>
  <c r="V8" i="20"/>
  <c r="V10" i="20"/>
  <c r="V9" i="20"/>
  <c r="V13" i="20"/>
  <c r="V11" i="20"/>
  <c r="V12" i="20"/>
  <c r="AE39" i="4"/>
  <c r="V8" i="10"/>
  <c r="V11" i="10"/>
  <c r="V14" i="10"/>
  <c r="V10" i="10"/>
  <c r="V12" i="10"/>
  <c r="V9" i="10"/>
  <c r="V20" i="10"/>
  <c r="V23" i="10"/>
  <c r="V13" i="10"/>
  <c r="V32" i="10"/>
  <c r="V34" i="10"/>
  <c r="V25" i="10"/>
  <c r="V24" i="10"/>
  <c r="V7" i="10"/>
  <c r="V31" i="10"/>
  <c r="V26" i="10"/>
  <c r="V19" i="10"/>
  <c r="V17" i="10"/>
  <c r="V29" i="10"/>
  <c r="V18" i="10"/>
  <c r="V36" i="10"/>
  <c r="V15" i="10"/>
  <c r="V28" i="10"/>
  <c r="V16" i="10"/>
  <c r="V27" i="10"/>
  <c r="V21" i="10"/>
  <c r="V22" i="10"/>
  <c r="V35" i="10"/>
  <c r="V30" i="10"/>
  <c r="V33" i="10"/>
  <c r="AC8" i="6"/>
  <c r="AC9" i="6"/>
  <c r="AC22" i="6"/>
  <c r="AC21" i="6"/>
  <c r="AC14" i="6"/>
  <c r="AC15" i="6"/>
  <c r="AC20" i="6"/>
  <c r="AC30" i="6"/>
  <c r="AC29" i="6"/>
  <c r="AC11" i="6"/>
  <c r="AC23" i="6"/>
  <c r="AC25" i="6"/>
  <c r="AC34" i="6"/>
  <c r="AC31" i="6"/>
  <c r="AC7" i="6"/>
  <c r="AC12" i="6"/>
  <c r="AC10" i="6"/>
  <c r="AC32" i="6"/>
  <c r="AC26" i="6"/>
  <c r="AC24" i="6"/>
  <c r="AC28" i="6"/>
  <c r="AC13" i="6"/>
  <c r="AC18" i="6"/>
  <c r="AC16" i="6"/>
  <c r="AC17" i="6"/>
  <c r="AC33" i="6"/>
  <c r="AC27" i="6"/>
  <c r="AE7" i="4"/>
  <c r="AE21" i="4"/>
  <c r="AE11" i="4"/>
  <c r="AE24" i="4"/>
  <c r="AE17" i="4"/>
  <c r="AE30" i="4"/>
  <c r="AE14" i="4"/>
  <c r="AE27" i="4"/>
  <c r="AE9" i="4"/>
  <c r="AE15" i="4"/>
  <c r="AE34" i="4"/>
  <c r="AE28" i="4"/>
  <c r="AE38" i="4"/>
  <c r="AE36" i="4"/>
  <c r="AE31" i="4"/>
  <c r="AE18" i="4"/>
  <c r="AE12" i="4"/>
  <c r="AE35" i="4"/>
  <c r="AE22" i="4"/>
  <c r="AE19" i="4"/>
  <c r="AE33" i="4"/>
  <c r="AE16" i="4"/>
  <c r="AE8" i="4"/>
  <c r="AE32" i="4"/>
  <c r="AE20" i="4"/>
  <c r="AE37" i="4"/>
  <c r="AE13" i="4"/>
  <c r="AE10" i="4"/>
  <c r="V9" i="26"/>
  <c r="V8" i="26"/>
  <c r="V15" i="26"/>
  <c r="V17" i="26"/>
  <c r="V12" i="26"/>
  <c r="V11" i="26"/>
  <c r="V10" i="26"/>
  <c r="V16" i="26"/>
  <c r="V13" i="26"/>
  <c r="V14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7" i="26"/>
  <c r="AC15" i="25"/>
  <c r="AC10" i="25"/>
  <c r="AC17" i="25"/>
  <c r="AC8" i="25"/>
  <c r="AC19" i="25"/>
  <c r="AC20" i="25"/>
  <c r="AC11" i="25"/>
  <c r="AC21" i="25"/>
  <c r="AC13" i="25"/>
  <c r="AC18" i="25"/>
  <c r="AC12" i="25"/>
  <c r="AC9" i="25"/>
  <c r="AC16" i="25"/>
  <c r="AC14" i="25"/>
  <c r="AC22" i="25"/>
  <c r="AC23" i="25"/>
  <c r="AC24" i="25"/>
  <c r="AC25" i="25"/>
  <c r="AC26" i="25"/>
  <c r="AC27" i="25"/>
  <c r="AC28" i="25"/>
  <c r="AC29" i="25"/>
  <c r="AC30" i="25"/>
  <c r="AC7" i="25"/>
  <c r="V20" i="24"/>
  <c r="V21" i="24"/>
  <c r="V24" i="24"/>
  <c r="V23" i="24"/>
  <c r="V26" i="24"/>
  <c r="V9" i="24"/>
  <c r="V30" i="24"/>
  <c r="V22" i="24"/>
  <c r="V8" i="24"/>
  <c r="V15" i="24"/>
  <c r="V16" i="24"/>
  <c r="V19" i="24"/>
  <c r="V27" i="24"/>
  <c r="V31" i="24"/>
  <c r="V25" i="24"/>
  <c r="V10" i="24"/>
  <c r="V17" i="24"/>
  <c r="V13" i="24"/>
  <c r="V12" i="24"/>
  <c r="V33" i="24"/>
  <c r="V7" i="24"/>
  <c r="V28" i="24"/>
  <c r="V18" i="24"/>
  <c r="V14" i="24"/>
  <c r="V29" i="24"/>
  <c r="V32" i="24"/>
  <c r="V11" i="24"/>
  <c r="AC11" i="23"/>
  <c r="AC22" i="23"/>
  <c r="AC7" i="23"/>
  <c r="AC15" i="23"/>
  <c r="AC31" i="23"/>
  <c r="AC13" i="23"/>
  <c r="AC19" i="23"/>
  <c r="AC18" i="23"/>
  <c r="AC25" i="23"/>
  <c r="AC20" i="23"/>
  <c r="AC9" i="23"/>
  <c r="AC14" i="23"/>
  <c r="AC23" i="23"/>
  <c r="AC10" i="23"/>
  <c r="AC12" i="23"/>
  <c r="AC30" i="23"/>
  <c r="AC16" i="23"/>
  <c r="AC29" i="23"/>
  <c r="AC8" i="23"/>
  <c r="AC27" i="23"/>
  <c r="AC26" i="23"/>
  <c r="AC21" i="23"/>
  <c r="AC28" i="23"/>
  <c r="AC24" i="23"/>
  <c r="AC17" i="23"/>
  <c r="AE10" i="5"/>
  <c r="AE23" i="5"/>
  <c r="AE15" i="5"/>
  <c r="AE12" i="5"/>
  <c r="AE22" i="5"/>
  <c r="AE17" i="5"/>
  <c r="AE25" i="5"/>
  <c r="AE7" i="5"/>
  <c r="AE13" i="5"/>
  <c r="AE16" i="5"/>
  <c r="AE18" i="5"/>
  <c r="AE9" i="5"/>
  <c r="AE30" i="5"/>
  <c r="AE31" i="5"/>
  <c r="AE19" i="5"/>
  <c r="AE28" i="5"/>
  <c r="AE33" i="5"/>
  <c r="AE32" i="5"/>
  <c r="AE29" i="5"/>
  <c r="AE20" i="5"/>
  <c r="AE24" i="5"/>
  <c r="AE11" i="5"/>
  <c r="AE21" i="5"/>
  <c r="AE14" i="5"/>
  <c r="AE26" i="5"/>
  <c r="AE8" i="5"/>
  <c r="P7" i="13"/>
  <c r="P9" i="13"/>
  <c r="P6" i="13"/>
  <c r="P12" i="13"/>
  <c r="P15" i="13"/>
  <c r="P8" i="13"/>
  <c r="P17" i="13"/>
  <c r="P14" i="13"/>
  <c r="P10" i="13"/>
  <c r="P16" i="13"/>
  <c r="P18" i="13"/>
  <c r="P11" i="13"/>
  <c r="P13" i="13"/>
  <c r="P19" i="13"/>
  <c r="P20" i="13"/>
  <c r="P21" i="13"/>
  <c r="P22" i="13"/>
  <c r="AB26" i="2"/>
  <c r="AB13" i="2"/>
  <c r="AB10" i="2"/>
  <c r="AB9" i="2"/>
  <c r="AB11" i="2"/>
  <c r="AB7" i="2"/>
  <c r="AB19" i="2"/>
  <c r="AB20" i="2"/>
  <c r="AB17" i="2"/>
  <c r="AB25" i="2"/>
  <c r="AB22" i="2"/>
  <c r="AB8" i="2"/>
  <c r="AB15" i="2"/>
  <c r="AB14" i="2"/>
  <c r="AB12" i="2"/>
  <c r="AB23" i="2"/>
  <c r="AB18" i="2"/>
  <c r="AB21" i="2"/>
  <c r="AB24" i="2"/>
  <c r="AB27" i="2"/>
  <c r="AB28" i="2"/>
  <c r="AB29" i="2"/>
  <c r="AB30" i="2"/>
  <c r="AB31" i="2"/>
  <c r="AB32" i="2"/>
  <c r="AB33" i="2"/>
  <c r="AB34" i="2"/>
  <c r="AB35" i="2"/>
  <c r="AB16" i="2"/>
  <c r="AE31" i="30"/>
  <c r="AE10" i="30"/>
  <c r="AE17" i="30"/>
  <c r="AE8" i="30"/>
  <c r="AE16" i="30"/>
  <c r="AE14" i="30"/>
  <c r="AE19" i="30"/>
  <c r="AE25" i="30"/>
  <c r="AE9" i="30"/>
  <c r="AE21" i="30"/>
  <c r="AE12" i="30"/>
  <c r="AE22" i="30"/>
  <c r="AE27" i="30"/>
  <c r="AE23" i="30"/>
  <c r="AE24" i="30"/>
  <c r="AE20" i="30"/>
  <c r="AE34" i="30"/>
  <c r="AE7" i="30"/>
  <c r="AE13" i="30"/>
  <c r="AE32" i="30"/>
  <c r="AE11" i="30"/>
  <c r="AE36" i="30"/>
  <c r="AE26" i="30"/>
  <c r="AE15" i="30"/>
  <c r="AE28" i="30"/>
  <c r="AE29" i="30"/>
  <c r="AE30" i="30"/>
  <c r="AE35" i="30"/>
  <c r="AE33" i="30"/>
  <c r="AE37" i="30"/>
  <c r="AE18" i="30"/>
  <c r="AA10" i="11"/>
  <c r="AA7" i="11"/>
  <c r="AA12" i="11"/>
  <c r="AA17" i="11"/>
  <c r="AA14" i="11"/>
  <c r="AA11" i="11"/>
  <c r="AA16" i="11"/>
  <c r="AA18" i="11"/>
  <c r="AA13" i="11"/>
  <c r="AA9" i="11"/>
  <c r="AA15" i="11"/>
  <c r="AA19" i="11"/>
  <c r="AA22" i="11"/>
  <c r="AA20" i="11"/>
  <c r="AA21" i="11"/>
  <c r="AA8" i="11"/>
  <c r="AE35" i="27"/>
  <c r="AE28" i="27"/>
  <c r="AE38" i="27"/>
  <c r="AE36" i="27"/>
  <c r="AE41" i="27"/>
  <c r="AE11" i="27"/>
  <c r="AC8" i="29"/>
  <c r="AC9" i="29"/>
  <c r="AC10" i="29"/>
  <c r="AC11" i="29"/>
  <c r="AC12" i="29"/>
  <c r="AC13" i="29"/>
  <c r="AC14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7" i="29"/>
  <c r="V8" i="31"/>
  <c r="V9" i="31"/>
  <c r="V10" i="31"/>
  <c r="V11" i="31"/>
  <c r="V12" i="31"/>
  <c r="V13" i="31"/>
  <c r="V14" i="31"/>
  <c r="V15" i="31"/>
  <c r="V16" i="31"/>
  <c r="V17" i="31"/>
  <c r="V18" i="31"/>
  <c r="V19" i="31"/>
  <c r="V20" i="31"/>
  <c r="V21" i="31"/>
  <c r="V22" i="31"/>
  <c r="V23" i="31"/>
  <c r="V24" i="31"/>
  <c r="V25" i="31"/>
  <c r="V26" i="31"/>
  <c r="V27" i="31"/>
  <c r="V28" i="31"/>
  <c r="V29" i="31"/>
  <c r="V30" i="31"/>
  <c r="V31" i="31"/>
  <c r="V32" i="31"/>
  <c r="V33" i="31"/>
  <c r="V34" i="31"/>
  <c r="V35" i="31"/>
  <c r="V36" i="31"/>
  <c r="V37" i="31"/>
  <c r="V38" i="31"/>
  <c r="V39" i="31"/>
  <c r="V40" i="31"/>
  <c r="V41" i="31"/>
  <c r="V42" i="31"/>
  <c r="V43" i="31"/>
  <c r="V44" i="31"/>
  <c r="V45" i="31"/>
  <c r="V46" i="31"/>
  <c r="V7" i="31"/>
  <c r="AE8" i="27"/>
  <c r="AE19" i="27"/>
  <c r="AE10" i="27"/>
  <c r="AE27" i="27"/>
  <c r="AE9" i="27"/>
  <c r="AE16" i="27"/>
  <c r="AE25" i="27"/>
  <c r="AE20" i="27"/>
  <c r="AE14" i="27"/>
  <c r="AE30" i="27"/>
  <c r="AE15" i="27"/>
  <c r="AE32" i="27"/>
  <c r="AE37" i="27"/>
  <c r="AE23" i="27"/>
  <c r="AE33" i="27"/>
  <c r="AE12" i="27"/>
  <c r="AE31" i="27"/>
  <c r="AE34" i="27"/>
  <c r="AE18" i="27"/>
  <c r="AE13" i="27"/>
  <c r="AE17" i="27"/>
  <c r="AE21" i="27"/>
  <c r="AE22" i="27"/>
  <c r="AE7" i="27"/>
  <c r="V15" i="28"/>
  <c r="V19" i="28"/>
  <c r="V16" i="28"/>
  <c r="V21" i="28"/>
  <c r="V12" i="28"/>
  <c r="V10" i="28"/>
  <c r="V27" i="28"/>
  <c r="V13" i="28"/>
  <c r="V22" i="28"/>
  <c r="V9" i="28"/>
  <c r="V8" i="28"/>
  <c r="V17" i="28"/>
  <c r="V14" i="28"/>
  <c r="V25" i="28"/>
  <c r="V26" i="28"/>
  <c r="V18" i="28"/>
  <c r="V20" i="28"/>
  <c r="V24" i="28"/>
  <c r="V11" i="28"/>
  <c r="V28" i="28"/>
  <c r="V29" i="28"/>
  <c r="V30" i="28"/>
  <c r="V31" i="28"/>
  <c r="V32" i="28"/>
  <c r="V33" i="28"/>
  <c r="V34" i="28"/>
  <c r="V35" i="28"/>
  <c r="V36" i="28"/>
  <c r="V37" i="28"/>
  <c r="V38" i="28"/>
  <c r="V39" i="28"/>
  <c r="V40" i="28"/>
  <c r="V41" i="28"/>
  <c r="V42" i="28"/>
  <c r="V43" i="28"/>
  <c r="V44" i="28"/>
  <c r="V23" i="28"/>
  <c r="V7" i="28"/>
  <c r="AE7" i="7"/>
  <c r="AE9" i="7"/>
  <c r="AE8" i="7"/>
  <c r="AE15" i="7"/>
  <c r="AE27" i="7"/>
  <c r="AE21" i="7"/>
  <c r="AE14" i="7"/>
  <c r="AE22" i="7"/>
  <c r="AE16" i="7"/>
  <c r="AE25" i="7"/>
  <c r="AE23" i="7"/>
  <c r="AE18" i="7"/>
  <c r="AE30" i="7"/>
  <c r="AE19" i="7"/>
  <c r="AE11" i="7"/>
  <c r="AE20" i="7"/>
  <c r="AE24" i="7"/>
  <c r="AE29" i="7"/>
  <c r="AE10" i="7"/>
</calcChain>
</file>

<file path=xl/sharedStrings.xml><?xml version="1.0" encoding="utf-8"?>
<sst xmlns="http://schemas.openxmlformats.org/spreadsheetml/2006/main" count="2459" uniqueCount="929">
  <si>
    <t>Total</t>
  </si>
  <si>
    <t>Horse</t>
  </si>
  <si>
    <t>Rider Last</t>
  </si>
  <si>
    <t>Rider First</t>
  </si>
  <si>
    <t>RPHSA Member?</t>
  </si>
  <si>
    <t>First O/F</t>
  </si>
  <si>
    <t>Second O/F</t>
  </si>
  <si>
    <t>Under saddle</t>
  </si>
  <si>
    <t>Number of entries</t>
  </si>
  <si>
    <t xml:space="preserve">O/F </t>
  </si>
  <si>
    <t>flat</t>
  </si>
  <si>
    <t>Points:</t>
  </si>
  <si>
    <r>
      <t xml:space="preserve"># of horses? </t>
    </r>
    <r>
      <rPr>
        <b/>
        <sz val="11"/>
        <color indexed="8"/>
        <rFont val="Calibri"/>
        <family val="2"/>
      </rPr>
      <t>1-10</t>
    </r>
  </si>
  <si>
    <r>
      <t xml:space="preserve"># of horses? </t>
    </r>
    <r>
      <rPr>
        <b/>
        <sz val="11"/>
        <color indexed="8"/>
        <rFont val="Calibri"/>
        <family val="2"/>
      </rPr>
      <t>11+ DBL POINTS</t>
    </r>
  </si>
  <si>
    <t>1st</t>
  </si>
  <si>
    <t>2nd</t>
  </si>
  <si>
    <t>3rd</t>
  </si>
  <si>
    <t>4th</t>
  </si>
  <si>
    <t>5th</t>
  </si>
  <si>
    <t>6th</t>
  </si>
  <si>
    <t>Andrews</t>
  </si>
  <si>
    <t>Lucy</t>
  </si>
  <si>
    <t>Ava</t>
  </si>
  <si>
    <t>Stedman</t>
  </si>
  <si>
    <t>Georgia</t>
  </si>
  <si>
    <t>Knapp</t>
  </si>
  <si>
    <t>Karen</t>
  </si>
  <si>
    <t>Harwood</t>
  </si>
  <si>
    <t>Carlson</t>
  </si>
  <si>
    <t>Freya</t>
  </si>
  <si>
    <t>Winga</t>
  </si>
  <si>
    <t>Genevieve</t>
  </si>
  <si>
    <t>Haag</t>
  </si>
  <si>
    <t>Logan</t>
  </si>
  <si>
    <t>Wilson</t>
  </si>
  <si>
    <t>Laura</t>
  </si>
  <si>
    <t>Danielle</t>
  </si>
  <si>
    <t>Katelyn</t>
  </si>
  <si>
    <t>Wille</t>
  </si>
  <si>
    <t>Teagan</t>
  </si>
  <si>
    <t>Addison</t>
  </si>
  <si>
    <t>Lubar</t>
  </si>
  <si>
    <t>Elle</t>
  </si>
  <si>
    <t>Sherels</t>
  </si>
  <si>
    <t>Valerie</t>
  </si>
  <si>
    <t>Kendall</t>
  </si>
  <si>
    <t>Emma</t>
  </si>
  <si>
    <t>Mackenzie</t>
  </si>
  <si>
    <t>Aleknavicius</t>
  </si>
  <si>
    <t>Lukas</t>
  </si>
  <si>
    <t>Oudekirk</t>
  </si>
  <si>
    <t>Lovett</t>
  </si>
  <si>
    <t>Andrea</t>
  </si>
  <si>
    <t>Hartmann</t>
  </si>
  <si>
    <t>Capri</t>
  </si>
  <si>
    <t>Grace</t>
  </si>
  <si>
    <t>Taylor</t>
  </si>
  <si>
    <t>Libby</t>
  </si>
  <si>
    <t>Stepan</t>
  </si>
  <si>
    <t>Sellin</t>
  </si>
  <si>
    <t>Johnson-Engle</t>
  </si>
  <si>
    <t>Syra</t>
  </si>
  <si>
    <t>Rowan</t>
  </si>
  <si>
    <t>Felix</t>
  </si>
  <si>
    <t>Kalantari</t>
  </si>
  <si>
    <t>Lailey</t>
  </si>
  <si>
    <t>Olivia</t>
  </si>
  <si>
    <t>Laila</t>
  </si>
  <si>
    <t>Maddie</t>
  </si>
  <si>
    <t>Paige</t>
  </si>
  <si>
    <t>Karina</t>
  </si>
  <si>
    <t>Nay</t>
  </si>
  <si>
    <t>Becky</t>
  </si>
  <si>
    <t>Avery</t>
  </si>
  <si>
    <t>Olson</t>
  </si>
  <si>
    <t>Spicola</t>
  </si>
  <si>
    <t>Caitlin</t>
  </si>
  <si>
    <t>Wellington</t>
  </si>
  <si>
    <t>Alissa</t>
  </si>
  <si>
    <t>Isabella</t>
  </si>
  <si>
    <t>Melanie</t>
  </si>
  <si>
    <t>Stella</t>
  </si>
  <si>
    <t>Natalie</t>
  </si>
  <si>
    <t>Matson</t>
  </si>
  <si>
    <t>Megan</t>
  </si>
  <si>
    <t>Abby</t>
  </si>
  <si>
    <t>Rachel</t>
  </si>
  <si>
    <t>Ferriere</t>
  </si>
  <si>
    <t>Serena</t>
  </si>
  <si>
    <t>Kaitlyn</t>
  </si>
  <si>
    <t>Wilk</t>
  </si>
  <si>
    <t>Shailyn</t>
  </si>
  <si>
    <t>Brady</t>
  </si>
  <si>
    <t>Brooke</t>
  </si>
  <si>
    <t>Carson</t>
  </si>
  <si>
    <t>Zaal</t>
  </si>
  <si>
    <t>Coyle</t>
  </si>
  <si>
    <t>Johnson</t>
  </si>
  <si>
    <t>RPHSA</t>
  </si>
  <si>
    <t>Last name</t>
  </si>
  <si>
    <t>First Name</t>
  </si>
  <si>
    <t>H</t>
  </si>
  <si>
    <t>Emily</t>
  </si>
  <si>
    <t>Greeninger</t>
  </si>
  <si>
    <t>Hailey</t>
  </si>
  <si>
    <t>Blair</t>
  </si>
  <si>
    <t>Jerome</t>
  </si>
  <si>
    <t>Kuyath</t>
  </si>
  <si>
    <t>Laurie</t>
  </si>
  <si>
    <t>Laurent</t>
  </si>
  <si>
    <t>Chloe</t>
  </si>
  <si>
    <t>McCadden</t>
  </si>
  <si>
    <t>Milliren-Polhman</t>
  </si>
  <si>
    <t xml:space="preserve">Alex </t>
  </si>
  <si>
    <t>Skyylar</t>
  </si>
  <si>
    <t>H/D</t>
  </si>
  <si>
    <t>Fehr</t>
  </si>
  <si>
    <t>Vail</t>
  </si>
  <si>
    <t>Longfield</t>
  </si>
  <si>
    <t>Whitney</t>
  </si>
  <si>
    <t>Topolski</t>
  </si>
  <si>
    <t>Claire</t>
  </si>
  <si>
    <t>H/J</t>
  </si>
  <si>
    <t>Bos</t>
  </si>
  <si>
    <t>Brynley</t>
  </si>
  <si>
    <t>Brandt</t>
  </si>
  <si>
    <t>Fairbrother</t>
  </si>
  <si>
    <t>Caroline</t>
  </si>
  <si>
    <t>Fedor</t>
  </si>
  <si>
    <t>Melissa</t>
  </si>
  <si>
    <t>Lila</t>
  </si>
  <si>
    <t>Frayne</t>
  </si>
  <si>
    <t>Lynda</t>
  </si>
  <si>
    <t>Gambach</t>
  </si>
  <si>
    <t>Betsy</t>
  </si>
  <si>
    <t>Genereux</t>
  </si>
  <si>
    <t>Madeleine</t>
  </si>
  <si>
    <t>Hovde</t>
  </si>
  <si>
    <t>Jen</t>
  </si>
  <si>
    <t>Jocelyn</t>
  </si>
  <si>
    <t>Fiona</t>
  </si>
  <si>
    <t>Pierce</t>
  </si>
  <si>
    <t>Sloane</t>
  </si>
  <si>
    <t>Keller</t>
  </si>
  <si>
    <t>Blue</t>
  </si>
  <si>
    <t>Konu</t>
  </si>
  <si>
    <t>Mary</t>
  </si>
  <si>
    <t>Magevas</t>
  </si>
  <si>
    <t>Vicki</t>
  </si>
  <si>
    <t>Riley</t>
  </si>
  <si>
    <t>Shannon</t>
  </si>
  <si>
    <t>H/J/D</t>
  </si>
  <si>
    <t>Gail</t>
  </si>
  <si>
    <t>Jones</t>
  </si>
  <si>
    <t>Sophie</t>
  </si>
  <si>
    <t>Lakner</t>
  </si>
  <si>
    <t>Catalina</t>
  </si>
  <si>
    <t>Reiter</t>
  </si>
  <si>
    <t>Drue</t>
  </si>
  <si>
    <t>Rieck</t>
  </si>
  <si>
    <t>Cindy</t>
  </si>
  <si>
    <t>Weflen</t>
  </si>
  <si>
    <t>HTAP Hunter</t>
  </si>
  <si>
    <t>TOTAL</t>
  </si>
  <si>
    <t>Rider</t>
  </si>
  <si>
    <t>Hunter O/F</t>
  </si>
  <si>
    <t>*Ties will be broken by taking overall money won and dividing by number of shows where money was won</t>
  </si>
  <si>
    <t>Discipline(s)</t>
  </si>
  <si>
    <t>CHF</t>
  </si>
  <si>
    <t xml:space="preserve">GGEC </t>
  </si>
  <si>
    <t>GGEC</t>
  </si>
  <si>
    <t xml:space="preserve">SGF </t>
  </si>
  <si>
    <t>Finals</t>
  </si>
  <si>
    <t>2025 RPHSA RESULTS</t>
  </si>
  <si>
    <t xml:space="preserve">CHF </t>
  </si>
  <si>
    <t>Otter Creek</t>
  </si>
  <si>
    <t>Beginner Equitation 14 and under</t>
  </si>
  <si>
    <t xml:space="preserve">O'NEILL </t>
  </si>
  <si>
    <t>ARIANA</t>
  </si>
  <si>
    <t xml:space="preserve">REENTS </t>
  </si>
  <si>
    <t>ARIANNA</t>
  </si>
  <si>
    <t xml:space="preserve">BOS </t>
  </si>
  <si>
    <t>BRYNLEY</t>
  </si>
  <si>
    <t xml:space="preserve">KENADY </t>
  </si>
  <si>
    <t>AVERY</t>
  </si>
  <si>
    <t xml:space="preserve">LONGEN </t>
  </si>
  <si>
    <t>SARAH</t>
  </si>
  <si>
    <t xml:space="preserve">MARKO </t>
  </si>
  <si>
    <t>OLIVIA</t>
  </si>
  <si>
    <t>yes</t>
  </si>
  <si>
    <t>Rookie W-T equitation</t>
  </si>
  <si>
    <t>JINX</t>
  </si>
  <si>
    <t>PRINCESS PEACH</t>
  </si>
  <si>
    <t>RIO GRANDE</t>
  </si>
  <si>
    <t xml:space="preserve">MAHONEY </t>
  </si>
  <si>
    <t>NELL</t>
  </si>
  <si>
    <t xml:space="preserve">JOHNSON </t>
  </si>
  <si>
    <t>SLOANE</t>
  </si>
  <si>
    <t xml:space="preserve">PIERSON </t>
  </si>
  <si>
    <t>ZOE</t>
  </si>
  <si>
    <t xml:space="preserve">ABDUL </t>
  </si>
  <si>
    <t>AUBRIANNA</t>
  </si>
  <si>
    <t xml:space="preserve">WILLIAMS </t>
  </si>
  <si>
    <t>CAMRYN</t>
  </si>
  <si>
    <t xml:space="preserve">HENNESSY </t>
  </si>
  <si>
    <t>ISLA</t>
  </si>
  <si>
    <t>no</t>
  </si>
  <si>
    <t>GRIS NOIR</t>
  </si>
  <si>
    <t xml:space="preserve">GLAD </t>
  </si>
  <si>
    <t>ALICE</t>
  </si>
  <si>
    <t>VANITY WHISPER OF GOLD</t>
  </si>
  <si>
    <t xml:space="preserve">GRENZ </t>
  </si>
  <si>
    <t>ALEXANDRA</t>
  </si>
  <si>
    <t>Little Riders W-T Equation</t>
  </si>
  <si>
    <t>Limit Rider Crossrail Equitation</t>
  </si>
  <si>
    <t>O/F</t>
  </si>
  <si>
    <t xml:space="preserve">GREIMAN </t>
  </si>
  <si>
    <t>LOIS</t>
  </si>
  <si>
    <t xml:space="preserve">GRAJKOWSKI </t>
  </si>
  <si>
    <t xml:space="preserve">BLAIR </t>
  </si>
  <si>
    <t>HARPER</t>
  </si>
  <si>
    <t>QUINN</t>
  </si>
  <si>
    <t xml:space="preserve">HINTZ </t>
  </si>
  <si>
    <t>KENNEDY</t>
  </si>
  <si>
    <t xml:space="preserve">ANDREWS </t>
  </si>
  <si>
    <t>LUCY</t>
  </si>
  <si>
    <t xml:space="preserve">SCHUELLER </t>
  </si>
  <si>
    <t>DANIELLE</t>
  </si>
  <si>
    <t>JOHNSON</t>
  </si>
  <si>
    <t>Twin Cities Hunter 2'</t>
  </si>
  <si>
    <t>DELILAH</t>
  </si>
  <si>
    <t>INDEPENDENCE</t>
  </si>
  <si>
    <t>TOOT</t>
  </si>
  <si>
    <t>SHIMMER DUST</t>
  </si>
  <si>
    <t>BLUE SKIES FOREVER</t>
  </si>
  <si>
    <t xml:space="preserve">KRAEMER </t>
  </si>
  <si>
    <t>MALLORY</t>
  </si>
  <si>
    <t xml:space="preserve">NORMAN </t>
  </si>
  <si>
    <t>CLAIRE</t>
  </si>
  <si>
    <t xml:space="preserve">KACHEL </t>
  </si>
  <si>
    <t>LILLIAN</t>
  </si>
  <si>
    <t xml:space="preserve">JOHNSON-ENGLE </t>
  </si>
  <si>
    <t>SYRA</t>
  </si>
  <si>
    <t xml:space="preserve">ASHTON </t>
  </si>
  <si>
    <t>RISA</t>
  </si>
  <si>
    <t>NOELLE</t>
  </si>
  <si>
    <t>VALIQUETTE</t>
  </si>
  <si>
    <t>STELLA</t>
  </si>
  <si>
    <t>ELEGANT EISEL</t>
  </si>
  <si>
    <t>POSEIDON</t>
  </si>
  <si>
    <t xml:space="preserve">SCHMIDT </t>
  </si>
  <si>
    <t>EMERIE</t>
  </si>
  <si>
    <t xml:space="preserve">THELEN </t>
  </si>
  <si>
    <t>KYLAH</t>
  </si>
  <si>
    <t>Beginner Rider Hunter (14 &amp; Under) 2'</t>
  </si>
  <si>
    <t>NIKKI</t>
  </si>
  <si>
    <t>SON OF SASS</t>
  </si>
  <si>
    <t>SMOKE THIEF</t>
  </si>
  <si>
    <t>IN MY SIGHTS</t>
  </si>
  <si>
    <t>TIRUS</t>
  </si>
  <si>
    <t>ALEXANDER THE GREAT</t>
  </si>
  <si>
    <t>ISABELLA</t>
  </si>
  <si>
    <t xml:space="preserve">MOREN </t>
  </si>
  <si>
    <t>PEYTON</t>
  </si>
  <si>
    <t xml:space="preserve">AGUIAR </t>
  </si>
  <si>
    <t>ALEXIA</t>
  </si>
  <si>
    <t>WHERE'S JORDAN</t>
  </si>
  <si>
    <t>MAGIC GUS</t>
  </si>
  <si>
    <t xml:space="preserve">HAUSER </t>
  </si>
  <si>
    <t>JACEY</t>
  </si>
  <si>
    <t>SOCKS</t>
  </si>
  <si>
    <t>LONGEN</t>
  </si>
  <si>
    <t>MOREN</t>
  </si>
  <si>
    <t>AGUIAR</t>
  </si>
  <si>
    <t>ABDUL</t>
  </si>
  <si>
    <t>YES</t>
  </si>
  <si>
    <t>Beginner Rider Hunter (15 &amp; Over) 2'</t>
  </si>
  <si>
    <t>BECKETT'S GAMBIT</t>
  </si>
  <si>
    <t>POACHA</t>
  </si>
  <si>
    <t>ELDRITCH</t>
  </si>
  <si>
    <t>Q.T. KAT</t>
  </si>
  <si>
    <t xml:space="preserve">DUFRESNE </t>
  </si>
  <si>
    <t>RIESS</t>
  </si>
  <si>
    <t xml:space="preserve">LOVETT </t>
  </si>
  <si>
    <t>ANDREA</t>
  </si>
  <si>
    <t xml:space="preserve">BUSEK </t>
  </si>
  <si>
    <t>KATIANA</t>
  </si>
  <si>
    <t xml:space="preserve">CONNOLLY </t>
  </si>
  <si>
    <t>ADDISON</t>
  </si>
  <si>
    <t xml:space="preserve">FEHR </t>
  </si>
  <si>
    <t>VAIL</t>
  </si>
  <si>
    <t>Beginner Rider Equitation (15 &amp; Over)</t>
  </si>
  <si>
    <t>Modified Hunter 2'3"-2'6"</t>
  </si>
  <si>
    <t>GEORGE</t>
  </si>
  <si>
    <t>BOWKNOT BILLY</t>
  </si>
  <si>
    <t>BEST KEPT SECRET</t>
  </si>
  <si>
    <t>LONDON FOG</t>
  </si>
  <si>
    <t>ROLLIN N THE MONEY</t>
  </si>
  <si>
    <t>SMITTEN</t>
  </si>
  <si>
    <t>ZIEGANO</t>
  </si>
  <si>
    <t>LADY ADALINE</t>
  </si>
  <si>
    <t xml:space="preserve">ORDWAY </t>
  </si>
  <si>
    <t>EMILY</t>
  </si>
  <si>
    <t xml:space="preserve">NOREN </t>
  </si>
  <si>
    <t>MAKENNA</t>
  </si>
  <si>
    <t xml:space="preserve">JONES </t>
  </si>
  <si>
    <t>SOPHIE</t>
  </si>
  <si>
    <t>LEAH</t>
  </si>
  <si>
    <t>MELANIE</t>
  </si>
  <si>
    <t xml:space="preserve">GENEREUX </t>
  </si>
  <si>
    <t>MADELEINE</t>
  </si>
  <si>
    <t xml:space="preserve">CARLSON </t>
  </si>
  <si>
    <t>FREYA</t>
  </si>
  <si>
    <t>KAITLYN</t>
  </si>
  <si>
    <t>THELEN</t>
  </si>
  <si>
    <t>Pre-Children/Adult Hunter 2'3"-2'6"</t>
  </si>
  <si>
    <t>12 - DBL PTS</t>
  </si>
  <si>
    <t>A BEARY GOOD TIME</t>
  </si>
  <si>
    <t>OVER THE MOON</t>
  </si>
  <si>
    <t>RED VELVET</t>
  </si>
  <si>
    <t>REVELATION</t>
  </si>
  <si>
    <t>WINNING COMBINATIONS</t>
  </si>
  <si>
    <t xml:space="preserve">JEANS </t>
  </si>
  <si>
    <t>ARIE</t>
  </si>
  <si>
    <t xml:space="preserve">ATKINSON </t>
  </si>
  <si>
    <t xml:space="preserve">WILK </t>
  </si>
  <si>
    <t>SHAILYN</t>
  </si>
  <si>
    <t xml:space="preserve">KELLER </t>
  </si>
  <si>
    <t>BLUE</t>
  </si>
  <si>
    <t xml:space="preserve">DELANEY </t>
  </si>
  <si>
    <t>GRACE</t>
  </si>
  <si>
    <t>GINGER</t>
  </si>
  <si>
    <t>ROMZACK</t>
  </si>
  <si>
    <t>GRACIE</t>
  </si>
  <si>
    <t>CARAMIE V</t>
  </si>
  <si>
    <t>OLSON</t>
  </si>
  <si>
    <t>KATIE</t>
  </si>
  <si>
    <t>Pre-Children/Adult Equitation</t>
  </si>
  <si>
    <t>11 - DBL PTS</t>
  </si>
  <si>
    <t>NESS</t>
  </si>
  <si>
    <t>MCKENZIE</t>
  </si>
  <si>
    <t>Open Hunter 2'9"/3'</t>
  </si>
  <si>
    <t>FINNEGAN</t>
  </si>
  <si>
    <t>VANISHING POINT</t>
  </si>
  <si>
    <t>RUDDI TUDDI</t>
  </si>
  <si>
    <t xml:space="preserve">IDE </t>
  </si>
  <si>
    <t>TAYDEM</t>
  </si>
  <si>
    <t xml:space="preserve">MORRIS </t>
  </si>
  <si>
    <t>SANDY</t>
  </si>
  <si>
    <t xml:space="preserve">MCCADDEN </t>
  </si>
  <si>
    <t xml:space="preserve">FERRIERE </t>
  </si>
  <si>
    <t>SERENA</t>
  </si>
  <si>
    <t>ORDWAY</t>
  </si>
  <si>
    <t>Junior/Amateur Equitation 2'9"/3'</t>
  </si>
  <si>
    <t>BRANDT</t>
  </si>
  <si>
    <t>REGHAN</t>
  </si>
  <si>
    <t>Minneosta Hunter</t>
  </si>
  <si>
    <t>CHAMPLAIN JANE</t>
  </si>
  <si>
    <t>QUEBEC NF</t>
  </si>
  <si>
    <t>WART</t>
  </si>
  <si>
    <t>QUINTESSENTIAL</t>
  </si>
  <si>
    <t>KAI</t>
  </si>
  <si>
    <t>JROCK</t>
  </si>
  <si>
    <t>SYLVESTER</t>
  </si>
  <si>
    <t>NIKE</t>
  </si>
  <si>
    <t>MISS AMERICAN PI</t>
  </si>
  <si>
    <t xml:space="preserve">KACZMAREK </t>
  </si>
  <si>
    <t>SEQUOIA</t>
  </si>
  <si>
    <t xml:space="preserve">COPELAND BAILEY </t>
  </si>
  <si>
    <t>LIBBY</t>
  </si>
  <si>
    <t>KATHLEEN</t>
  </si>
  <si>
    <t xml:space="preserve">JEROME  </t>
  </si>
  <si>
    <t xml:space="preserve">JESSEE </t>
  </si>
  <si>
    <t>JOHANNA</t>
  </si>
  <si>
    <t xml:space="preserve">MILLIREN-POHLMAN </t>
  </si>
  <si>
    <t>ALEX</t>
  </si>
  <si>
    <t xml:space="preserve">GREENINGER </t>
  </si>
  <si>
    <t>HAILEY</t>
  </si>
  <si>
    <t xml:space="preserve">NAY </t>
  </si>
  <si>
    <t>REBECCA</t>
  </si>
  <si>
    <t xml:space="preserve">ROSEL </t>
  </si>
  <si>
    <t>RILOH</t>
  </si>
  <si>
    <t xml:space="preserve">TOPOLSKI </t>
  </si>
  <si>
    <t>FEAR THAT</t>
  </si>
  <si>
    <t xml:space="preserve">NESS </t>
  </si>
  <si>
    <t xml:space="preserve">Carriage House </t>
  </si>
  <si>
    <t>2025 Results</t>
  </si>
  <si>
    <t>5 entires</t>
  </si>
  <si>
    <t>Crossrail Hunter with flower boxes</t>
  </si>
  <si>
    <t>17 - CA split</t>
  </si>
  <si>
    <t>15 - CA split</t>
  </si>
  <si>
    <t>HOWARD</t>
  </si>
  <si>
    <t>REACHING FOR THE SKY</t>
  </si>
  <si>
    <t>LA INFINITE IMAGE</t>
  </si>
  <si>
    <t>STRAWBERRY WINE</t>
  </si>
  <si>
    <t>CALL TONY</t>
  </si>
  <si>
    <t>DILLY DILLY</t>
  </si>
  <si>
    <t>GOLDEN ROAD</t>
  </si>
  <si>
    <t>CLASSIC AGAIN</t>
  </si>
  <si>
    <t>DALLAS</t>
  </si>
  <si>
    <t>GUEST APPEARANCE</t>
  </si>
  <si>
    <t xml:space="preserve">GLICKMAN </t>
  </si>
  <si>
    <t>LAYLA</t>
  </si>
  <si>
    <t xml:space="preserve">NELSON </t>
  </si>
  <si>
    <t>MAKAYLA</t>
  </si>
  <si>
    <t xml:space="preserve">CLOOSE </t>
  </si>
  <si>
    <t>KELBY</t>
  </si>
  <si>
    <t xml:space="preserve">LAKNER </t>
  </si>
  <si>
    <t>MARY</t>
  </si>
  <si>
    <t>NATALIE</t>
  </si>
  <si>
    <t>ELSA</t>
  </si>
  <si>
    <t>LOEFFELHOLZ</t>
  </si>
  <si>
    <t>MIRANDA'S CURFEW</t>
  </si>
  <si>
    <t>WINSTON'S WAY</t>
  </si>
  <si>
    <t xml:space="preserve">WEINGARTNER </t>
  </si>
  <si>
    <t>AUDREY</t>
  </si>
  <si>
    <t>WORDSWORTH</t>
  </si>
  <si>
    <t>PIEROGI</t>
  </si>
  <si>
    <t>MY PERFECT SOULMATE</t>
  </si>
  <si>
    <t>THE MAYOR OF MOO TOWN</t>
  </si>
  <si>
    <t xml:space="preserve">DOUGLAS </t>
  </si>
  <si>
    <t>SYLVIE</t>
  </si>
  <si>
    <t xml:space="preserve">BRANDRIET </t>
  </si>
  <si>
    <t>AVA</t>
  </si>
  <si>
    <t xml:space="preserve">ALEKNAVICIUS </t>
  </si>
  <si>
    <t>LAILA</t>
  </si>
  <si>
    <t>KARINA</t>
  </si>
  <si>
    <t>GGEC - Friday</t>
  </si>
  <si>
    <t>GGEC - Saturday</t>
  </si>
  <si>
    <t>LION KING</t>
  </si>
  <si>
    <t>NOWHERE TO HIDE</t>
  </si>
  <si>
    <t>ACOUSTIC</t>
  </si>
  <si>
    <t>RF ATLAS</t>
  </si>
  <si>
    <t>HAXBY PARK</t>
  </si>
  <si>
    <t xml:space="preserve">MURPHY </t>
  </si>
  <si>
    <t>KENDALL</t>
  </si>
  <si>
    <t xml:space="preserve">CARSON </t>
  </si>
  <si>
    <t>ABBY</t>
  </si>
  <si>
    <t xml:space="preserve">CONNELLY </t>
  </si>
  <si>
    <t xml:space="preserve">SUHS </t>
  </si>
  <si>
    <t>TARA</t>
  </si>
  <si>
    <t xml:space="preserve">COYLE </t>
  </si>
  <si>
    <t>RACHEL</t>
  </si>
  <si>
    <t>HAPPY HERO Z</t>
  </si>
  <si>
    <t xml:space="preserve">TOW ARNETT </t>
  </si>
  <si>
    <t>JEFFREY</t>
  </si>
  <si>
    <t>ELVIS</t>
  </si>
  <si>
    <t>FINLEY</t>
  </si>
  <si>
    <t>RED HOT CHILI PEPPER</t>
  </si>
  <si>
    <t xml:space="preserve">GELLERT </t>
  </si>
  <si>
    <t xml:space="preserve">BOATMAN </t>
  </si>
  <si>
    <t>SUMMER</t>
  </si>
  <si>
    <t xml:space="preserve">STEPAN </t>
  </si>
  <si>
    <t>KATE</t>
  </si>
  <si>
    <t>Fri</t>
  </si>
  <si>
    <t>Sat</t>
  </si>
  <si>
    <t xml:space="preserve">BARRON </t>
  </si>
  <si>
    <t>EMERY</t>
  </si>
  <si>
    <t>KELVIDEN WAVE DANCER</t>
  </si>
  <si>
    <t>BELLE AMIE Z</t>
  </si>
  <si>
    <t>POSH</t>
  </si>
  <si>
    <t>SCATAMARAN</t>
  </si>
  <si>
    <t>SHAMS CELTIC KNITE</t>
  </si>
  <si>
    <t>BAD MOON RISING</t>
  </si>
  <si>
    <t xml:space="preserve">STEDMAN </t>
  </si>
  <si>
    <t>GEORGIA</t>
  </si>
  <si>
    <t xml:space="preserve">JAPUNTICH </t>
  </si>
  <si>
    <t>CHARLOTTE</t>
  </si>
  <si>
    <t xml:space="preserve">WILLE </t>
  </si>
  <si>
    <t>TEAGAN</t>
  </si>
  <si>
    <t xml:space="preserve">WALKER </t>
  </si>
  <si>
    <t>RACHAEL</t>
  </si>
  <si>
    <t xml:space="preserve">MARKGRAF </t>
  </si>
  <si>
    <t>KATELYN</t>
  </si>
  <si>
    <t xml:space="preserve">SHERELS </t>
  </si>
  <si>
    <t>VALERIE</t>
  </si>
  <si>
    <t>OKLAHOMA SENIORITA</t>
  </si>
  <si>
    <t>DEVOTED TO YOU</t>
  </si>
  <si>
    <t>BIG PETE</t>
  </si>
  <si>
    <t>SOUTHERN FLYER</t>
  </si>
  <si>
    <t xml:space="preserve">BOWMAN </t>
  </si>
  <si>
    <t>MOLLIE</t>
  </si>
  <si>
    <t xml:space="preserve">YAHNKE </t>
  </si>
  <si>
    <t>PAIGE</t>
  </si>
  <si>
    <t xml:space="preserve">BERGER </t>
  </si>
  <si>
    <t xml:space="preserve">WELLINGTON </t>
  </si>
  <si>
    <t>ALISSA</t>
  </si>
  <si>
    <t>EZ ON THE PAPARAZZI</t>
  </si>
  <si>
    <t xml:space="preserve">PLZAK </t>
  </si>
  <si>
    <t>ELESE</t>
  </si>
  <si>
    <t xml:space="preserve">HARWOOD </t>
  </si>
  <si>
    <t>BLAIRE</t>
  </si>
  <si>
    <t>GGEC Friday</t>
  </si>
  <si>
    <t>GGEC Saturday</t>
  </si>
  <si>
    <t>BLAIR</t>
  </si>
  <si>
    <t>AUTUMN'S PUNKIN SEED</t>
  </si>
  <si>
    <t>YOSHISAUR MUNCHAKOOPAS</t>
  </si>
  <si>
    <t xml:space="preserve">TUMA </t>
  </si>
  <si>
    <t>TAYLOR</t>
  </si>
  <si>
    <t xml:space="preserve">STRAZZO </t>
  </si>
  <si>
    <t>MARIELLE</t>
  </si>
  <si>
    <t>WINSDOWN CELEBRITY</t>
  </si>
  <si>
    <t xml:space="preserve">OLSEN </t>
  </si>
  <si>
    <t>AUBREY</t>
  </si>
  <si>
    <t>KENTUCKY THUNDER</t>
  </si>
  <si>
    <t>BEAULIEU'S CITY GIRL</t>
  </si>
  <si>
    <t>TRUMAN</t>
  </si>
  <si>
    <t xml:space="preserve">RAEKER </t>
  </si>
  <si>
    <t>NEDA</t>
  </si>
  <si>
    <t xml:space="preserve">SPLETT </t>
  </si>
  <si>
    <t>VIOLET</t>
  </si>
  <si>
    <t>CHIEF OF HEARTS</t>
  </si>
  <si>
    <t xml:space="preserve">VAN PELT </t>
  </si>
  <si>
    <t>GAY</t>
  </si>
  <si>
    <t xml:space="preserve">FREY </t>
  </si>
  <si>
    <t>ELEANOR</t>
  </si>
  <si>
    <t>GGEC  Sat</t>
  </si>
  <si>
    <t xml:space="preserve">KAISER </t>
  </si>
  <si>
    <t>ANTOINETTE</t>
  </si>
  <si>
    <t>PIERSON</t>
  </si>
  <si>
    <t>GGEC - Fri</t>
  </si>
  <si>
    <t>GGEC - Sat</t>
  </si>
  <si>
    <t>GOLDIE'S REVENGE</t>
  </si>
  <si>
    <t>UNBROKEN SONG</t>
  </si>
  <si>
    <t>FRAPPUCCINO</t>
  </si>
  <si>
    <t xml:space="preserve">HOVDE </t>
  </si>
  <si>
    <t>JENNIFER</t>
  </si>
  <si>
    <t xml:space="preserve">ESS </t>
  </si>
  <si>
    <t>ANA</t>
  </si>
  <si>
    <t xml:space="preserve">MATSON </t>
  </si>
  <si>
    <t>MEGAN</t>
  </si>
  <si>
    <t>SOUTH BOUND TRAIN</t>
  </si>
  <si>
    <t>HICK</t>
  </si>
  <si>
    <t>HEATH</t>
  </si>
  <si>
    <t>WEDNESDAY</t>
  </si>
  <si>
    <t xml:space="preserve">BRADY </t>
  </si>
  <si>
    <t>BROOKE</t>
  </si>
  <si>
    <t>KC DIAMOND CHIP</t>
  </si>
  <si>
    <t>CHINA</t>
  </si>
  <si>
    <t>A BOLD EMBEZZLER</t>
  </si>
  <si>
    <t xml:space="preserve">MAY </t>
  </si>
  <si>
    <t>ELLA</t>
  </si>
  <si>
    <t xml:space="preserve">ANDERSON </t>
  </si>
  <si>
    <t>JUST JACK</t>
  </si>
  <si>
    <t xml:space="preserve">SIMMONS </t>
  </si>
  <si>
    <t>MAIR</t>
  </si>
  <si>
    <t>SUNSHINE</t>
  </si>
  <si>
    <t>BIPPITY BOPPITY BOO</t>
  </si>
  <si>
    <t xml:space="preserve">SHERBURNE </t>
  </si>
  <si>
    <t>JADYN</t>
  </si>
  <si>
    <t xml:space="preserve">ST MARTIN </t>
  </si>
  <si>
    <t>SEVERIN</t>
  </si>
  <si>
    <t>STEADY MY HEART</t>
  </si>
  <si>
    <t xml:space="preserve">FRUIT </t>
  </si>
  <si>
    <t>EMERSON</t>
  </si>
  <si>
    <t>AMELIA</t>
  </si>
  <si>
    <t xml:space="preserve">ERICKSON </t>
  </si>
  <si>
    <t>ALEXA</t>
  </si>
  <si>
    <t>COOKIES N' CREAM</t>
  </si>
  <si>
    <t>SCOUT'S HONOR</t>
  </si>
  <si>
    <t xml:space="preserve">FORE </t>
  </si>
  <si>
    <t>WHITNEY</t>
  </si>
  <si>
    <t xml:space="preserve">CASE </t>
  </si>
  <si>
    <t>SYLVIA</t>
  </si>
  <si>
    <t xml:space="preserve">SCHREMP </t>
  </si>
  <si>
    <t>HARWOOD</t>
  </si>
  <si>
    <t>FRUIT</t>
  </si>
  <si>
    <t>MONTE CARLO</t>
  </si>
  <si>
    <t>GO FOR BAROQUE</t>
  </si>
  <si>
    <t>BRANDON</t>
  </si>
  <si>
    <t xml:space="preserve">DEEMS </t>
  </si>
  <si>
    <t>MADELINE</t>
  </si>
  <si>
    <t xml:space="preserve">KNAPP </t>
  </si>
  <si>
    <t>KAREN</t>
  </si>
  <si>
    <t>SANDHAVEN PALADIN</t>
  </si>
  <si>
    <t xml:space="preserve">FISCHER </t>
  </si>
  <si>
    <t xml:space="preserve">KNOBLAUCH </t>
  </si>
  <si>
    <t>DANA</t>
  </si>
  <si>
    <t>DELPHIA</t>
  </si>
  <si>
    <t>PARKER</t>
  </si>
  <si>
    <t xml:space="preserve">OLSON </t>
  </si>
  <si>
    <t xml:space="preserve">SOLOW </t>
  </si>
  <si>
    <t xml:space="preserve">SELLIN </t>
  </si>
  <si>
    <t>CYNTHIA</t>
  </si>
  <si>
    <t>THE BLACK PEARL</t>
  </si>
  <si>
    <t xml:space="preserve">APOLLONI </t>
  </si>
  <si>
    <t>ICY HOT MISS</t>
  </si>
  <si>
    <t>CLOVER'S MOONSHOT</t>
  </si>
  <si>
    <t xml:space="preserve">BORCHERT </t>
  </si>
  <si>
    <t>KRISTEN</t>
  </si>
  <si>
    <t>SILIS</t>
  </si>
  <si>
    <t>ROSIE</t>
  </si>
  <si>
    <t>CORRIE</t>
  </si>
  <si>
    <t>LUKAS</t>
  </si>
  <si>
    <t>EL CADIZ</t>
  </si>
  <si>
    <t xml:space="preserve">WILKING </t>
  </si>
  <si>
    <t>MADDIE</t>
  </si>
  <si>
    <t>TOUCHDOWN</t>
  </si>
  <si>
    <t>WALTER WHITE</t>
  </si>
  <si>
    <t xml:space="preserve">MORRISON </t>
  </si>
  <si>
    <t>MORGAN</t>
  </si>
  <si>
    <t>13 - DBL PTS</t>
  </si>
  <si>
    <t xml:space="preserve">ZIMMERMAN </t>
  </si>
  <si>
    <t>JOSIE</t>
  </si>
  <si>
    <t>2025 HUNTER MEMBERS</t>
  </si>
  <si>
    <t>Abdul</t>
  </si>
  <si>
    <t>Aubrianna</t>
  </si>
  <si>
    <t>Ashton</t>
  </si>
  <si>
    <t>Risa</t>
  </si>
  <si>
    <t>Batton</t>
  </si>
  <si>
    <t>Diane</t>
  </si>
  <si>
    <t>Berger</t>
  </si>
  <si>
    <t>Bester</t>
  </si>
  <si>
    <t>Finnley</t>
  </si>
  <si>
    <t>Birch</t>
  </si>
  <si>
    <t>Jennifer</t>
  </si>
  <si>
    <t>Harper</t>
  </si>
  <si>
    <t>Borchert</t>
  </si>
  <si>
    <t>Kristen</t>
  </si>
  <si>
    <t>Julie</t>
  </si>
  <si>
    <t>Braun</t>
  </si>
  <si>
    <t>Busek</t>
  </si>
  <si>
    <t>Katiana</t>
  </si>
  <si>
    <t>Chalupsky</t>
  </si>
  <si>
    <t>Cloose</t>
  </si>
  <si>
    <t>Kelby</t>
  </si>
  <si>
    <t>Connolly</t>
  </si>
  <si>
    <t>Copeland Bailey</t>
  </si>
  <si>
    <t>Delaney</t>
  </si>
  <si>
    <t>Douglas</t>
  </si>
  <si>
    <t>Sylvie</t>
  </si>
  <si>
    <t>DuFresne</t>
  </si>
  <si>
    <t>Riess</t>
  </si>
  <si>
    <t>Dulyn</t>
  </si>
  <si>
    <t>Kaitlin</t>
  </si>
  <si>
    <t>Eibensteiner</t>
  </si>
  <si>
    <t>Fore</t>
  </si>
  <si>
    <t>Frey</t>
  </si>
  <si>
    <t>Eleanor</t>
  </si>
  <si>
    <t>Fruit</t>
  </si>
  <si>
    <t>Amelia</t>
  </si>
  <si>
    <t>Emerson</t>
  </si>
  <si>
    <t>Gander</t>
  </si>
  <si>
    <t>Delanee</t>
  </si>
  <si>
    <t>Gellert</t>
  </si>
  <si>
    <t>Glad</t>
  </si>
  <si>
    <t>Alice</t>
  </si>
  <si>
    <t>Glickman</t>
  </si>
  <si>
    <t>Layla</t>
  </si>
  <si>
    <t>Grajkowski</t>
  </si>
  <si>
    <t>Grenz</t>
  </si>
  <si>
    <t>Alexandra</t>
  </si>
  <si>
    <t>Grussing</t>
  </si>
  <si>
    <t>Hauser</t>
  </si>
  <si>
    <t>Jacey</t>
  </si>
  <si>
    <t>Hennessey</t>
  </si>
  <si>
    <t>Isla</t>
  </si>
  <si>
    <t>Hintz</t>
  </si>
  <si>
    <t>Kennedy</t>
  </si>
  <si>
    <t>Kathleen</t>
  </si>
  <si>
    <t>Jessee</t>
  </si>
  <si>
    <t>Johanna</t>
  </si>
  <si>
    <t>Kachel</t>
  </si>
  <si>
    <t>Lillian</t>
  </si>
  <si>
    <t>Kaczmarek</t>
  </si>
  <si>
    <t>Sequoia</t>
  </si>
  <si>
    <t>Kaiser</t>
  </si>
  <si>
    <t>Antoinette</t>
  </si>
  <si>
    <t>Kaske</t>
  </si>
  <si>
    <t xml:space="preserve">Kate  </t>
  </si>
  <si>
    <t>Kenady</t>
  </si>
  <si>
    <t>Kenyon-Schmidt</t>
  </si>
  <si>
    <t>Knoblauch</t>
  </si>
  <si>
    <t>Dana</t>
  </si>
  <si>
    <t>Kraemer</t>
  </si>
  <si>
    <t>Mallory</t>
  </si>
  <si>
    <t>Krotzer</t>
  </si>
  <si>
    <t>Nyla</t>
  </si>
  <si>
    <t>Loeffelholz</t>
  </si>
  <si>
    <t>Longen</t>
  </si>
  <si>
    <t>Sarah</t>
  </si>
  <si>
    <t>Maher</t>
  </si>
  <si>
    <t>Embry</t>
  </si>
  <si>
    <t>Mahoney</t>
  </si>
  <si>
    <t>Angela</t>
  </si>
  <si>
    <t>Quinn</t>
  </si>
  <si>
    <t>Nell</t>
  </si>
  <si>
    <t>Marko</t>
  </si>
  <si>
    <t>McMillen</t>
  </si>
  <si>
    <t>Madeline</t>
  </si>
  <si>
    <t>McSorley</t>
  </si>
  <si>
    <t>Merino</t>
  </si>
  <si>
    <t>Aimee</t>
  </si>
  <si>
    <t>Moren</t>
  </si>
  <si>
    <t>Peyton</t>
  </si>
  <si>
    <t>Nelson</t>
  </si>
  <si>
    <t>Makayla</t>
  </si>
  <si>
    <t>Ness</t>
  </si>
  <si>
    <t>McKenzie</t>
  </si>
  <si>
    <t>Noren</t>
  </si>
  <si>
    <t>Makenna</t>
  </si>
  <si>
    <t>Norman</t>
  </si>
  <si>
    <t>Katie</t>
  </si>
  <si>
    <t>O'Neill</t>
  </si>
  <si>
    <t>Ariana</t>
  </si>
  <si>
    <t>Ordway</t>
  </si>
  <si>
    <t>Pierson</t>
  </si>
  <si>
    <t>Zoe</t>
  </si>
  <si>
    <t>Plzak</t>
  </si>
  <si>
    <t>Elese</t>
  </si>
  <si>
    <t>Reents</t>
  </si>
  <si>
    <t>Romzek</t>
  </si>
  <si>
    <t>Gracie</t>
  </si>
  <si>
    <t>Rosel</t>
  </si>
  <si>
    <t>Riloh</t>
  </si>
  <si>
    <t>Schmidt</t>
  </si>
  <si>
    <t>Finleigh</t>
  </si>
  <si>
    <t>Emerie</t>
  </si>
  <si>
    <t>Schremp</t>
  </si>
  <si>
    <t>Schubert</t>
  </si>
  <si>
    <t>Kirsten</t>
  </si>
  <si>
    <t>Schueller</t>
  </si>
  <si>
    <t>Sherburne</t>
  </si>
  <si>
    <t>Jadyn</t>
  </si>
  <si>
    <t>Skinner</t>
  </si>
  <si>
    <t>Charlotte</t>
  </si>
  <si>
    <t>Solow</t>
  </si>
  <si>
    <t>Splett</t>
  </si>
  <si>
    <t>Violet</t>
  </si>
  <si>
    <t>St Martin</t>
  </si>
  <si>
    <t>Gloria</t>
  </si>
  <si>
    <t>St Martin, Jr.</t>
  </si>
  <si>
    <t>Severin</t>
  </si>
  <si>
    <t>Strazzo</t>
  </si>
  <si>
    <t>Marielle</t>
  </si>
  <si>
    <t>Swanson</t>
  </si>
  <si>
    <t>Thelen</t>
  </si>
  <si>
    <t>Kylah</t>
  </si>
  <si>
    <t>Tuma</t>
  </si>
  <si>
    <t>Valiquette</t>
  </si>
  <si>
    <t>Wilking</t>
  </si>
  <si>
    <t xml:space="preserve">Zimmerman </t>
  </si>
  <si>
    <t>Josie</t>
  </si>
  <si>
    <t>SGF Friday</t>
  </si>
  <si>
    <t>SGF Saturday</t>
  </si>
  <si>
    <t>FINALS</t>
  </si>
  <si>
    <t>Member</t>
  </si>
  <si>
    <t>Stonegate Fri</t>
  </si>
  <si>
    <t>Stonegate Sat</t>
  </si>
  <si>
    <t>1 enry</t>
  </si>
  <si>
    <t>3 entries</t>
  </si>
  <si>
    <t xml:space="preserve">SCHUELLER/KAISER </t>
  </si>
  <si>
    <t>DANIELLE/ANTOINETTE</t>
  </si>
  <si>
    <t>ROSEL</t>
  </si>
  <si>
    <t>MILLER</t>
  </si>
  <si>
    <t>as of  7/28/25</t>
  </si>
  <si>
    <t>Atkinson</t>
  </si>
  <si>
    <t>Boatman</t>
  </si>
  <si>
    <t>Summer</t>
  </si>
  <si>
    <t>Keohane</t>
  </si>
  <si>
    <t>Miller</t>
  </si>
  <si>
    <t>Leah</t>
  </si>
  <si>
    <t>Raphan</t>
  </si>
  <si>
    <t>Redmond</t>
  </si>
  <si>
    <t>Wolf</t>
  </si>
  <si>
    <t>Lisa</t>
  </si>
  <si>
    <t>West</t>
  </si>
  <si>
    <t>REDMOND</t>
  </si>
  <si>
    <t>WEATHERMAN</t>
  </si>
  <si>
    <t>ALIVIA</t>
  </si>
  <si>
    <t>FEMLING</t>
  </si>
  <si>
    <t>FEIPEL</t>
  </si>
  <si>
    <t>HANNA</t>
  </si>
  <si>
    <t>STRAZZO</t>
  </si>
  <si>
    <t>CALLAGEN</t>
  </si>
  <si>
    <t>WEFLEN</t>
  </si>
  <si>
    <t>MACKENZIE</t>
  </si>
  <si>
    <t>CALLATOS</t>
  </si>
  <si>
    <t>SHURTLEFF</t>
  </si>
  <si>
    <t>MAZIE</t>
  </si>
  <si>
    <t>PRINCESS CUPCAKE</t>
  </si>
  <si>
    <t>HORNICKLE</t>
  </si>
  <si>
    <t>CLARA</t>
  </si>
  <si>
    <t>CLARIMO XIV</t>
  </si>
  <si>
    <t>ANNELIESE</t>
  </si>
  <si>
    <t>KATE BOOTLE</t>
  </si>
  <si>
    <t>MUNSON</t>
  </si>
  <si>
    <t>DANNIKA</t>
  </si>
  <si>
    <t>THE LAST UNICORN</t>
  </si>
  <si>
    <t>MOHNS</t>
  </si>
  <si>
    <t>ABRACADABRA</t>
  </si>
  <si>
    <t>LAURITSEN</t>
  </si>
  <si>
    <t>ALAINA</t>
  </si>
  <si>
    <t>MACCHIATO</t>
  </si>
  <si>
    <t>HEINN</t>
  </si>
  <si>
    <t>LOVELY TIME</t>
  </si>
  <si>
    <t>CERRA</t>
  </si>
  <si>
    <t>MIA</t>
  </si>
  <si>
    <t>Sydney</t>
  </si>
  <si>
    <t>BECKER/STEWART</t>
  </si>
  <si>
    <t>LEOTIE</t>
  </si>
  <si>
    <t>PASKEWICH</t>
  </si>
  <si>
    <t>EVA</t>
  </si>
  <si>
    <t>LADY ADELINE</t>
  </si>
  <si>
    <t>HARTMANN</t>
  </si>
  <si>
    <t>CAPRI</t>
  </si>
  <si>
    <t>HILLTOP 1st DOC</t>
  </si>
  <si>
    <t>GANDER</t>
  </si>
  <si>
    <t>DELANEE</t>
  </si>
  <si>
    <t>GLICKMAN</t>
  </si>
  <si>
    <t>SMOOCH 'N ON ME</t>
  </si>
  <si>
    <t>KNUDSVIG</t>
  </si>
  <si>
    <t>GREY</t>
  </si>
  <si>
    <t>GRENZ</t>
  </si>
  <si>
    <t>RUTHERFORD</t>
  </si>
  <si>
    <t>ABRIELLE</t>
  </si>
  <si>
    <t>THOMAS</t>
  </si>
  <si>
    <t>CAROLINE</t>
  </si>
  <si>
    <t>BILLYONS</t>
  </si>
  <si>
    <t>SILVER CHARM</t>
  </si>
  <si>
    <t>KEOHANE</t>
  </si>
  <si>
    <t>WOLF</t>
  </si>
  <si>
    <t>LISA</t>
  </si>
  <si>
    <t>RAPHAN</t>
  </si>
  <si>
    <t>MELISSA</t>
  </si>
  <si>
    <t>GLORIA</t>
  </si>
  <si>
    <t>WEST</t>
  </si>
  <si>
    <t>LAHR</t>
  </si>
  <si>
    <t>FLEETWAY</t>
  </si>
  <si>
    <t>THERESA</t>
  </si>
  <si>
    <t>BOUNDLESS SAF</t>
  </si>
  <si>
    <t>RIECK</t>
  </si>
  <si>
    <t>CLARK</t>
  </si>
  <si>
    <t>SIENNA</t>
  </si>
  <si>
    <t>LAST DOLLAR</t>
  </si>
  <si>
    <t>HOOLAHAN</t>
  </si>
  <si>
    <t>VIRGINA</t>
  </si>
  <si>
    <t>12-DBL</t>
  </si>
  <si>
    <t>INSIDE OUT</t>
  </si>
  <si>
    <t>MCCADDEN</t>
  </si>
  <si>
    <t>FRANCIS</t>
  </si>
  <si>
    <t>SCHERER</t>
  </si>
  <si>
    <t>BUSEK</t>
  </si>
  <si>
    <t>11-DBL</t>
  </si>
  <si>
    <t>ROC-A-FELLA</t>
  </si>
  <si>
    <t>WILLIAMS</t>
  </si>
  <si>
    <t>NAY</t>
  </si>
  <si>
    <t>MILTON</t>
  </si>
  <si>
    <t>KELLY</t>
  </si>
  <si>
    <t>PIK POCKET</t>
  </si>
  <si>
    <t>GREENINGER</t>
  </si>
  <si>
    <t>ALL THAT JAZZ</t>
  </si>
  <si>
    <t>KOCHERER</t>
  </si>
  <si>
    <t>CLOOSE</t>
  </si>
  <si>
    <t>THE FLYING DUTCHESS</t>
  </si>
  <si>
    <t>BRUCE</t>
  </si>
  <si>
    <t>ZAIDA</t>
  </si>
  <si>
    <t>PROPHET 55</t>
  </si>
  <si>
    <t>LOCKBAUM</t>
  </si>
  <si>
    <t>NORMAN</t>
  </si>
  <si>
    <t>BRADY</t>
  </si>
  <si>
    <t>SKINNER</t>
  </si>
  <si>
    <t>ALPHA CENTAURI</t>
  </si>
  <si>
    <t>BROKEN LINE</t>
  </si>
  <si>
    <t>ENGBRECHT</t>
  </si>
  <si>
    <t>EMMA</t>
  </si>
  <si>
    <t>BESTER</t>
  </si>
  <si>
    <t>FINNLEY</t>
  </si>
  <si>
    <t>SMITH</t>
  </si>
  <si>
    <t>OHREN</t>
  </si>
  <si>
    <t>MCDERMOTT</t>
  </si>
  <si>
    <t>JENI</t>
  </si>
  <si>
    <t>BORCHERT</t>
  </si>
  <si>
    <t>KRISTIN</t>
  </si>
  <si>
    <t>DUCK DUCK GOOSE</t>
  </si>
  <si>
    <t>DULYN</t>
  </si>
  <si>
    <t>2 entries</t>
  </si>
  <si>
    <t>7 entries</t>
  </si>
  <si>
    <t>9 entries</t>
  </si>
  <si>
    <t>Sajady</t>
  </si>
  <si>
    <t>Zenna</t>
  </si>
  <si>
    <t>8 entries</t>
  </si>
  <si>
    <t>8 entrie</t>
  </si>
  <si>
    <t>Fraser</t>
  </si>
  <si>
    <t>Belle</t>
  </si>
  <si>
    <t>12 entries- DBL entries</t>
  </si>
  <si>
    <t>3rd O/F</t>
  </si>
  <si>
    <t>4th O/F</t>
  </si>
  <si>
    <t>13 entries</t>
  </si>
  <si>
    <t>13 entries DBL pts</t>
  </si>
  <si>
    <t>12 entries DBL PTS</t>
  </si>
  <si>
    <t>Quintessential</t>
  </si>
  <si>
    <t>Fruchney</t>
  </si>
  <si>
    <t>Kalista</t>
  </si>
  <si>
    <t>Over the Moon</t>
  </si>
  <si>
    <t>Miranda's Curfew</t>
  </si>
  <si>
    <t>Billyons</t>
  </si>
  <si>
    <t>Morris</t>
  </si>
  <si>
    <t>Sandy</t>
  </si>
  <si>
    <t>11 entries DBL PTS</t>
  </si>
  <si>
    <t>SYDNEY/EMMA/Lillian</t>
  </si>
  <si>
    <t>10 entries</t>
  </si>
  <si>
    <t>SCHMIDT</t>
  </si>
  <si>
    <t>CHAMPION</t>
  </si>
  <si>
    <t>RESERVE</t>
  </si>
  <si>
    <t>*more pts over fences*</t>
  </si>
  <si>
    <t>6 entries</t>
  </si>
  <si>
    <t>Heartrock</t>
  </si>
  <si>
    <t>5 entries</t>
  </si>
  <si>
    <t>KIRSTEN/KALISTA</t>
  </si>
  <si>
    <t>SCHUBERT/FRUCHNEY</t>
  </si>
  <si>
    <t>JUNIOR</t>
  </si>
  <si>
    <t>HODGIN</t>
  </si>
  <si>
    <t xml:space="preserve">KATE </t>
  </si>
  <si>
    <t>11 entries- DBL PTS</t>
  </si>
  <si>
    <t>INSIDEOUT</t>
  </si>
  <si>
    <t>2nd O/F</t>
  </si>
  <si>
    <t>WINSTONS WAYA</t>
  </si>
  <si>
    <t>GALVIN</t>
  </si>
  <si>
    <t>KEIRA</t>
  </si>
  <si>
    <t>SCOUTS HONOR</t>
  </si>
  <si>
    <t>ZIMMERMAN</t>
  </si>
  <si>
    <t>BROKEN LINEaka River Rapids</t>
  </si>
  <si>
    <t>JAPUNTICH</t>
  </si>
  <si>
    <t>*True 4th place- more pts over fences*</t>
  </si>
  <si>
    <t>5th place</t>
  </si>
  <si>
    <t>1st O/F</t>
  </si>
  <si>
    <t>BAILEY</t>
  </si>
  <si>
    <t>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</si>
</sst>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FF0000"/>
      <name val="Aptos Narrow"/>
      <family val="2"/>
    </font>
    <font>
      <b/>
      <i/>
      <sz val="12"/>
      <color theme="1"/>
      <name val="Calibri"/>
      <family val="2"/>
      <scheme val="minor"/>
    </font>
    <font>
      <sz val="11"/>
      <name val="Aptos Narrow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6" fillId="0" borderId="0" xfId="0" applyFont="1"/>
    <xf numFmtId="0" fontId="4" fillId="0" borderId="0" xfId="0" applyFont="1"/>
    <xf numFmtId="0" fontId="6" fillId="2" borderId="0" xfId="0" applyFont="1" applyFill="1"/>
    <xf numFmtId="0" fontId="0" fillId="2" borderId="0" xfId="0" applyFill="1"/>
    <xf numFmtId="0" fontId="7" fillId="0" borderId="0" xfId="0" applyFont="1" applyAlignment="1">
      <alignment textRotation="45"/>
    </xf>
    <xf numFmtId="0" fontId="8" fillId="0" borderId="0" xfId="0" applyFont="1"/>
    <xf numFmtId="0" fontId="0" fillId="3" borderId="0" xfId="0" applyFill="1"/>
    <xf numFmtId="0" fontId="0" fillId="4" borderId="0" xfId="0" applyFill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textRotation="45"/>
    </xf>
    <xf numFmtId="0" fontId="10" fillId="0" borderId="0" xfId="0" applyFont="1" applyAlignment="1">
      <alignment textRotation="45"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3" fillId="0" borderId="0" xfId="0" applyFont="1"/>
    <xf numFmtId="0" fontId="6" fillId="3" borderId="0" xfId="0" applyFont="1" applyFill="1"/>
    <xf numFmtId="0" fontId="4" fillId="3" borderId="0" xfId="0" applyFont="1" applyFill="1"/>
    <xf numFmtId="0" fontId="5" fillId="0" borderId="0" xfId="0" applyFont="1"/>
    <xf numFmtId="0" fontId="13" fillId="3" borderId="0" xfId="0" applyFont="1" applyFill="1"/>
    <xf numFmtId="0" fontId="0" fillId="0" borderId="0" xfId="0" applyAlignment="1">
      <alignment wrapText="1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4" fillId="2" borderId="0" xfId="0" applyFont="1" applyFill="1"/>
    <xf numFmtId="0" fontId="13" fillId="0" borderId="0" xfId="0" applyFont="1" applyAlignment="1">
      <alignment wrapText="1"/>
    </xf>
    <xf numFmtId="0" fontId="7" fillId="0" borderId="0" xfId="0" applyFont="1" applyAlignment="1">
      <alignment horizontal="left" textRotation="45" wrapText="1"/>
    </xf>
    <xf numFmtId="0" fontId="10" fillId="0" borderId="0" xfId="0" applyFont="1"/>
    <xf numFmtId="0" fontId="13" fillId="0" borderId="0" xfId="0" applyFont="1" applyAlignment="1">
      <alignment horizontal="center"/>
    </xf>
    <xf numFmtId="164" fontId="2" fillId="0" borderId="0" xfId="1" applyNumberFormat="1" applyFont="1" applyFill="1"/>
    <xf numFmtId="0" fontId="14" fillId="0" borderId="0" xfId="0" applyFont="1"/>
    <xf numFmtId="0" fontId="15" fillId="0" borderId="1" xfId="0" applyFont="1" applyBorder="1" applyAlignment="1">
      <alignment textRotation="45"/>
    </xf>
    <xf numFmtId="0" fontId="16" fillId="0" borderId="1" xfId="0" applyFont="1" applyBorder="1" applyAlignment="1">
      <alignment textRotation="45"/>
    </xf>
    <xf numFmtId="0" fontId="0" fillId="0" borderId="2" xfId="0" applyBorder="1" applyAlignment="1">
      <alignment textRotation="45"/>
    </xf>
    <xf numFmtId="0" fontId="4" fillId="5" borderId="0" xfId="0" applyFont="1" applyFill="1"/>
    <xf numFmtId="0" fontId="0" fillId="3" borderId="2" xfId="0" applyFill="1" applyBorder="1" applyAlignment="1">
      <alignment textRotation="45"/>
    </xf>
    <xf numFmtId="0" fontId="13" fillId="3" borderId="1" xfId="0" applyFont="1" applyFill="1" applyBorder="1" applyAlignment="1">
      <alignment textRotation="45"/>
    </xf>
    <xf numFmtId="0" fontId="0" fillId="2" borderId="2" xfId="0" applyFill="1" applyBorder="1" applyAlignment="1">
      <alignment textRotation="45"/>
    </xf>
    <xf numFmtId="0" fontId="15" fillId="2" borderId="1" xfId="0" applyFont="1" applyFill="1" applyBorder="1" applyAlignment="1">
      <alignment textRotation="45"/>
    </xf>
    <xf numFmtId="0" fontId="6" fillId="6" borderId="0" xfId="0" applyFont="1" applyFill="1"/>
    <xf numFmtId="0" fontId="4" fillId="6" borderId="0" xfId="0" applyFont="1" applyFill="1"/>
    <xf numFmtId="0" fontId="16" fillId="6" borderId="1" xfId="0" applyFont="1" applyFill="1" applyBorder="1" applyAlignment="1">
      <alignment textRotation="45"/>
    </xf>
    <xf numFmtId="0" fontId="4" fillId="6" borderId="2" xfId="0" applyFont="1" applyFill="1" applyBorder="1" applyAlignment="1">
      <alignment textRotation="45"/>
    </xf>
    <xf numFmtId="164" fontId="10" fillId="0" borderId="0" xfId="1" applyNumberFormat="1" applyFont="1" applyFill="1"/>
    <xf numFmtId="164" fontId="2" fillId="0" borderId="0" xfId="1" applyNumberFormat="1" applyFont="1" applyAlignment="1">
      <alignment wrapText="1"/>
    </xf>
    <xf numFmtId="164" fontId="2" fillId="0" borderId="0" xfId="1" applyNumberFormat="1" applyFont="1" applyFill="1" applyAlignment="1">
      <alignment wrapText="1"/>
    </xf>
    <xf numFmtId="164" fontId="4" fillId="0" borderId="0" xfId="1" applyNumberFormat="1" applyFont="1" applyFill="1" applyAlignment="1">
      <alignment wrapText="1"/>
    </xf>
    <xf numFmtId="164" fontId="9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10" fillId="0" borderId="0" xfId="1" applyNumberFormat="1" applyFont="1" applyFill="1" applyAlignment="1">
      <alignment wrapText="1"/>
    </xf>
    <xf numFmtId="0" fontId="5" fillId="0" borderId="0" xfId="0" applyFont="1" applyAlignment="1">
      <alignment horizontal="center"/>
    </xf>
    <xf numFmtId="0" fontId="17" fillId="0" borderId="0" xfId="0" applyFont="1"/>
    <xf numFmtId="0" fontId="11" fillId="5" borderId="0" xfId="0" applyFont="1" applyFill="1"/>
    <xf numFmtId="164" fontId="9" fillId="5" borderId="0" xfId="1" applyNumberFormat="1" applyFont="1" applyFill="1" applyAlignment="1">
      <alignment textRotation="45"/>
    </xf>
    <xf numFmtId="0" fontId="9" fillId="5" borderId="0" xfId="0" applyFont="1" applyFill="1" applyAlignment="1">
      <alignment textRotation="45"/>
    </xf>
    <xf numFmtId="164" fontId="2" fillId="5" borderId="0" xfId="1" applyNumberFormat="1" applyFont="1" applyFill="1"/>
    <xf numFmtId="164" fontId="4" fillId="5" borderId="0" xfId="1" applyNumberFormat="1" applyFont="1" applyFill="1" applyAlignment="1">
      <alignment wrapText="1"/>
    </xf>
    <xf numFmtId="164" fontId="2" fillId="5" borderId="0" xfId="1" applyNumberFormat="1" applyFont="1" applyFill="1" applyAlignment="1">
      <alignment wrapText="1"/>
    </xf>
    <xf numFmtId="0" fontId="0" fillId="5" borderId="0" xfId="0" applyFill="1"/>
    <xf numFmtId="0" fontId="4" fillId="0" borderId="0" xfId="0" applyFont="1" applyAlignment="1">
      <alignment wrapText="1"/>
    </xf>
    <xf numFmtId="0" fontId="5" fillId="2" borderId="0" xfId="0" applyFont="1" applyFill="1"/>
    <xf numFmtId="0" fontId="18" fillId="6" borderId="0" xfId="0" applyFont="1" applyFill="1"/>
    <xf numFmtId="0" fontId="5" fillId="3" borderId="0" xfId="0" applyFont="1" applyFill="1"/>
    <xf numFmtId="0" fontId="5" fillId="2" borderId="0" xfId="0" applyFont="1" applyFill="1" applyAlignment="1">
      <alignment horizontal="center"/>
    </xf>
    <xf numFmtId="0" fontId="18" fillId="2" borderId="0" xfId="0" applyFont="1" applyFill="1"/>
    <xf numFmtId="0" fontId="13" fillId="2" borderId="0" xfId="0" applyFont="1" applyFill="1"/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9" fillId="6" borderId="0" xfId="0" applyFont="1" applyFill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21" fillId="0" borderId="0" xfId="0" applyFont="1"/>
    <xf numFmtId="0" fontId="21" fillId="2" borderId="0" xfId="0" applyFont="1" applyFill="1"/>
    <xf numFmtId="0" fontId="21" fillId="3" borderId="0" xfId="0" applyFont="1" applyFill="1"/>
    <xf numFmtId="0" fontId="21" fillId="6" borderId="0" xfId="0" applyFont="1" applyFill="1"/>
    <xf numFmtId="0" fontId="22" fillId="0" borderId="0" xfId="0" applyFont="1"/>
    <xf numFmtId="0" fontId="19" fillId="0" borderId="0" xfId="0" applyFont="1"/>
    <xf numFmtId="0" fontId="19" fillId="3" borderId="0" xfId="0" applyFont="1" applyFill="1"/>
    <xf numFmtId="0" fontId="13" fillId="0" borderId="2" xfId="0" applyFont="1" applyBorder="1" applyAlignment="1">
      <alignment textRotation="45"/>
    </xf>
    <xf numFmtId="0" fontId="13" fillId="2" borderId="2" xfId="0" applyFont="1" applyFill="1" applyBorder="1" applyAlignment="1">
      <alignment textRotation="45"/>
    </xf>
    <xf numFmtId="0" fontId="13" fillId="3" borderId="2" xfId="0" applyFont="1" applyFill="1" applyBorder="1" applyAlignment="1">
      <alignment textRotation="45"/>
    </xf>
    <xf numFmtId="0" fontId="19" fillId="6" borderId="2" xfId="0" applyFont="1" applyFill="1" applyBorder="1" applyAlignment="1">
      <alignment textRotation="45"/>
    </xf>
    <xf numFmtId="0" fontId="20" fillId="0" borderId="0" xfId="0" applyFont="1"/>
    <xf numFmtId="0" fontId="18" fillId="2" borderId="0" xfId="0" applyFont="1" applyFill="1" applyAlignment="1">
      <alignment horizontal="center"/>
    </xf>
    <xf numFmtId="164" fontId="5" fillId="0" borderId="0" xfId="1" applyNumberFormat="1" applyFont="1" applyFill="1" applyAlignment="1">
      <alignment wrapText="1"/>
    </xf>
    <xf numFmtId="164" fontId="23" fillId="0" borderId="0" xfId="1" applyNumberFormat="1" applyFont="1" applyFill="1"/>
    <xf numFmtId="164" fontId="5" fillId="0" borderId="0" xfId="1" applyNumberFormat="1" applyFont="1" applyFill="1"/>
    <xf numFmtId="164" fontId="5" fillId="5" borderId="0" xfId="1" applyNumberFormat="1" applyFont="1" applyFill="1"/>
    <xf numFmtId="164" fontId="5" fillId="0" borderId="0" xfId="1" applyNumberFormat="1" applyFont="1" applyAlignment="1">
      <alignment wrapText="1"/>
    </xf>
    <xf numFmtId="164" fontId="24" fillId="0" borderId="0" xfId="1" applyNumberFormat="1" applyFont="1" applyAlignment="1">
      <alignment horizontal="center" wrapText="1"/>
    </xf>
    <xf numFmtId="164" fontId="25" fillId="0" borderId="0" xfId="1" applyNumberFormat="1" applyFont="1" applyAlignment="1">
      <alignment wrapText="1"/>
    </xf>
    <xf numFmtId="0" fontId="5" fillId="0" borderId="0" xfId="0" applyFont="1" applyAlignment="1">
      <alignment wrapText="1"/>
    </xf>
    <xf numFmtId="164" fontId="13" fillId="0" borderId="0" xfId="1" applyNumberFormat="1" applyFont="1" applyFill="1"/>
    <xf numFmtId="164" fontId="26" fillId="0" borderId="0" xfId="1" applyNumberFormat="1" applyFont="1" applyFill="1"/>
    <xf numFmtId="164" fontId="13" fillId="0" borderId="0" xfId="1" applyNumberFormat="1" applyFont="1" applyAlignment="1">
      <alignment wrapText="1"/>
    </xf>
    <xf numFmtId="164" fontId="27" fillId="0" borderId="0" xfId="1" applyNumberFormat="1" applyFont="1" applyAlignment="1">
      <alignment horizontal="center" wrapText="1"/>
    </xf>
    <xf numFmtId="164" fontId="28" fillId="0" borderId="0" xfId="1" applyNumberFormat="1" applyFont="1" applyAlignment="1">
      <alignment wrapText="1"/>
    </xf>
    <xf numFmtId="164" fontId="13" fillId="0" borderId="0" xfId="1" applyNumberFormat="1" applyFont="1" applyFill="1" applyAlignment="1">
      <alignment wrapText="1"/>
    </xf>
    <xf numFmtId="0" fontId="13" fillId="3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29" fillId="0" borderId="0" xfId="0" applyFont="1"/>
    <xf numFmtId="0" fontId="30" fillId="0" borderId="0" xfId="0" applyFont="1"/>
    <xf numFmtId="0" fontId="31" fillId="4" borderId="0" xfId="0" applyFont="1" applyFill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0" borderId="0" xfId="0" applyFont="1"/>
    <xf numFmtId="0" fontId="33" fillId="0" borderId="0" xfId="0" applyFont="1"/>
    <xf numFmtId="0" fontId="33" fillId="2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33" fillId="2" borderId="0" xfId="0" applyFont="1" applyFill="1"/>
    <xf numFmtId="0" fontId="34" fillId="6" borderId="0" xfId="0" applyFont="1" applyFill="1"/>
    <xf numFmtId="0" fontId="33" fillId="3" borderId="0" xfId="0" applyFont="1" applyFill="1"/>
    <xf numFmtId="0" fontId="34" fillId="2" borderId="0" xfId="0" applyFont="1" applyFill="1"/>
    <xf numFmtId="0" fontId="19" fillId="7" borderId="0" xfId="0" applyFont="1" applyFill="1"/>
    <xf numFmtId="0" fontId="16" fillId="2" borderId="1" xfId="0" applyFont="1" applyFill="1" applyBorder="1" applyAlignment="1">
      <alignment textRotation="45"/>
    </xf>
    <xf numFmtId="0" fontId="15" fillId="2" borderId="1" xfId="0" applyFont="1" applyFill="1" applyBorder="1" applyAlignment="1">
      <alignment horizontal="center" textRotation="45"/>
    </xf>
    <xf numFmtId="0" fontId="16" fillId="2" borderId="1" xfId="0" applyFont="1" applyFill="1" applyBorder="1" applyAlignment="1">
      <alignment horizontal="center" textRotation="45"/>
    </xf>
    <xf numFmtId="0" fontId="3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textRotation="45"/>
    </xf>
    <xf numFmtId="0" fontId="35" fillId="2" borderId="0" xfId="0" applyFont="1" applyFill="1" applyAlignment="1">
      <alignment horizontal="center"/>
    </xf>
    <xf numFmtId="164" fontId="0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164" fontId="0" fillId="0" borderId="0" xfId="1" applyNumberFormat="1" applyFont="1" applyAlignment="1">
      <alignment wrapText="1"/>
    </xf>
    <xf numFmtId="164" fontId="36" fillId="0" borderId="0" xfId="1" applyNumberFormat="1" applyFont="1" applyAlignment="1">
      <alignment horizontal="center" wrapText="1"/>
    </xf>
    <xf numFmtId="164" fontId="7" fillId="0" borderId="0" xfId="1" applyNumberFormat="1" applyFont="1" applyAlignment="1">
      <alignment wrapText="1"/>
    </xf>
    <xf numFmtId="164" fontId="19" fillId="5" borderId="0" xfId="1" applyNumberFormat="1" applyFont="1" applyFill="1"/>
    <xf numFmtId="164" fontId="4" fillId="5" borderId="0" xfId="1" applyNumberFormat="1" applyFont="1" applyFill="1"/>
    <xf numFmtId="0" fontId="13" fillId="0" borderId="2" xfId="0" applyFont="1" applyBorder="1" applyAlignment="1">
      <alignment horizontal="right"/>
    </xf>
    <xf numFmtId="164" fontId="19" fillId="7" borderId="0" xfId="1" applyNumberFormat="1" applyFont="1" applyFill="1"/>
    <xf numFmtId="164" fontId="4" fillId="7" borderId="0" xfId="1" applyNumberFormat="1" applyFont="1" applyFill="1"/>
    <xf numFmtId="164" fontId="18" fillId="5" borderId="0" xfId="1" applyNumberFormat="1" applyFont="1" applyFill="1"/>
  </cellXfs>
  <cellStyles count="3">
    <cellStyle name="Currency" xfId="1" builtinId="4"/>
    <cellStyle name="Hyperlink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workbookViewId="0">
      <selection activeCell="AE32" sqref="AE32"/>
    </sheetView>
  </sheetViews>
  <sheetFormatPr defaultColWidth="8.85546875" defaultRowHeight="15" x14ac:dyDescent="0.25"/>
  <cols>
    <col min="1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7" style="4" customWidth="1"/>
    <col min="20" max="20" width="5.42578125" customWidth="1"/>
    <col min="21" max="22" width="11.42578125" style="24" customWidth="1"/>
    <col min="23" max="23" width="11.42578125" style="4" customWidth="1"/>
    <col min="24" max="24" width="6.28515625" customWidth="1"/>
    <col min="25" max="27" width="11.42578125" style="4" customWidth="1"/>
    <col min="28" max="28" width="11.42578125" customWidth="1"/>
    <col min="29" max="29" width="11.42578125" style="40" customWidth="1"/>
    <col min="30" max="256" width="11.42578125" customWidth="1"/>
  </cols>
  <sheetData>
    <row r="1" spans="1:29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C1" s="39"/>
    </row>
    <row r="3" spans="1:29" ht="21" x14ac:dyDescent="0.35">
      <c r="B3" s="1"/>
      <c r="C3" s="1"/>
    </row>
    <row r="4" spans="1:29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169</v>
      </c>
      <c r="J4" s="24"/>
      <c r="K4" s="24"/>
      <c r="M4" s="24" t="s">
        <v>170</v>
      </c>
      <c r="N4" s="24"/>
      <c r="O4" s="24"/>
      <c r="Q4" s="24" t="s">
        <v>171</v>
      </c>
      <c r="R4" s="24"/>
      <c r="S4" s="24"/>
      <c r="U4" s="24" t="s">
        <v>171</v>
      </c>
      <c r="V4" s="24"/>
      <c r="W4" s="24"/>
      <c r="Y4" s="24"/>
      <c r="Z4" s="24" t="s">
        <v>172</v>
      </c>
      <c r="AA4" s="24"/>
      <c r="AC4" s="40" t="s">
        <v>0</v>
      </c>
    </row>
    <row r="5" spans="1:29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7</v>
      </c>
      <c r="AC5" s="42"/>
    </row>
    <row r="6" spans="1:29" s="32" customFormat="1" ht="26.1" customHeight="1" x14ac:dyDescent="0.25">
      <c r="B6" s="141" t="s">
        <v>8</v>
      </c>
      <c r="C6" s="141"/>
      <c r="D6" s="141"/>
      <c r="E6" s="38"/>
      <c r="F6" s="38"/>
      <c r="G6" s="38"/>
      <c r="H6" s="36"/>
      <c r="I6" s="38"/>
      <c r="J6" s="38"/>
      <c r="K6" s="38"/>
      <c r="L6" s="31"/>
      <c r="M6" s="38"/>
      <c r="N6" s="38"/>
      <c r="O6" s="38"/>
      <c r="P6" s="31"/>
      <c r="Q6" s="38"/>
      <c r="R6" s="38"/>
      <c r="S6" s="38"/>
      <c r="T6" s="31"/>
      <c r="U6" s="38"/>
      <c r="V6" s="38"/>
      <c r="W6" s="38"/>
      <c r="Y6" s="38"/>
      <c r="Z6" s="38"/>
      <c r="AA6" s="38"/>
      <c r="AC6" s="41"/>
    </row>
    <row r="7" spans="1:29" s="16" customFormat="1" x14ac:dyDescent="0.25">
      <c r="E7" s="65"/>
      <c r="F7" s="65"/>
      <c r="G7" s="65"/>
      <c r="H7" s="20"/>
      <c r="I7" s="67"/>
      <c r="J7" s="67"/>
      <c r="K7" s="67"/>
      <c r="L7" s="28"/>
      <c r="M7" s="67"/>
      <c r="N7" s="67"/>
      <c r="O7" s="67"/>
      <c r="P7" s="28"/>
      <c r="Q7" s="67"/>
      <c r="R7" s="67"/>
      <c r="S7" s="67"/>
      <c r="T7" s="28"/>
      <c r="U7" s="68"/>
      <c r="V7" s="68"/>
      <c r="W7" s="67"/>
      <c r="X7" s="28"/>
      <c r="Y7" s="67"/>
      <c r="Z7" s="67"/>
      <c r="AA7" s="67"/>
      <c r="AC7" s="70">
        <f>SUM(E7:AA7)</f>
        <v>0</v>
      </c>
    </row>
    <row r="8" spans="1:29" s="16" customFormat="1" x14ac:dyDescent="0.25">
      <c r="E8" s="65"/>
      <c r="F8" s="65"/>
      <c r="G8" s="65"/>
      <c r="H8" s="20"/>
      <c r="I8" s="67"/>
      <c r="J8" s="67"/>
      <c r="K8" s="67"/>
      <c r="L8" s="28"/>
      <c r="M8" s="67"/>
      <c r="N8" s="67"/>
      <c r="O8" s="67"/>
      <c r="P8" s="28"/>
      <c r="Q8" s="67"/>
      <c r="R8" s="67"/>
      <c r="S8" s="67"/>
      <c r="T8" s="28"/>
      <c r="U8" s="68"/>
      <c r="V8" s="68"/>
      <c r="W8" s="67"/>
      <c r="X8" s="28"/>
      <c r="Y8" s="67"/>
      <c r="Z8" s="67"/>
      <c r="AA8" s="67"/>
      <c r="AC8" s="70">
        <f t="shared" ref="AC8:AC36" si="0">SUM(E8:AA8)</f>
        <v>0</v>
      </c>
    </row>
    <row r="9" spans="1:29" s="16" customFormat="1" x14ac:dyDescent="0.25">
      <c r="E9" s="65"/>
      <c r="F9" s="65"/>
      <c r="G9" s="65"/>
      <c r="H9" s="20"/>
      <c r="I9" s="67"/>
      <c r="J9" s="67"/>
      <c r="K9" s="67"/>
      <c r="L9" s="28"/>
      <c r="M9" s="67"/>
      <c r="N9" s="67"/>
      <c r="O9" s="67"/>
      <c r="P9" s="28"/>
      <c r="Q9" s="67"/>
      <c r="R9" s="67"/>
      <c r="S9" s="67"/>
      <c r="T9" s="28"/>
      <c r="U9" s="68"/>
      <c r="V9" s="68"/>
      <c r="W9" s="67"/>
      <c r="X9" s="28"/>
      <c r="Y9" s="67"/>
      <c r="Z9" s="67"/>
      <c r="AA9" s="67"/>
      <c r="AC9" s="70">
        <f t="shared" si="0"/>
        <v>0</v>
      </c>
    </row>
    <row r="10" spans="1:29" s="16" customFormat="1" x14ac:dyDescent="0.25">
      <c r="E10" s="65"/>
      <c r="F10" s="65"/>
      <c r="G10" s="65"/>
      <c r="H10" s="20"/>
      <c r="I10" s="67"/>
      <c r="J10" s="67"/>
      <c r="K10" s="67"/>
      <c r="L10" s="28"/>
      <c r="M10" s="67"/>
      <c r="N10" s="67"/>
      <c r="O10" s="67"/>
      <c r="P10" s="28"/>
      <c r="Q10" s="67"/>
      <c r="R10" s="67"/>
      <c r="S10" s="67"/>
      <c r="T10" s="28"/>
      <c r="U10" s="68"/>
      <c r="V10" s="68"/>
      <c r="W10" s="67"/>
      <c r="X10" s="28"/>
      <c r="Y10" s="67"/>
      <c r="Z10" s="67"/>
      <c r="AA10" s="67"/>
      <c r="AC10" s="70">
        <f t="shared" si="0"/>
        <v>0</v>
      </c>
    </row>
    <row r="11" spans="1:29" s="16" customFormat="1" x14ac:dyDescent="0.25">
      <c r="E11" s="65"/>
      <c r="F11" s="65"/>
      <c r="G11" s="65"/>
      <c r="H11" s="20"/>
      <c r="I11" s="67"/>
      <c r="J11" s="67"/>
      <c r="K11" s="67"/>
      <c r="L11" s="28"/>
      <c r="M11" s="67"/>
      <c r="N11" s="67"/>
      <c r="O11" s="67"/>
      <c r="P11" s="28"/>
      <c r="Q11" s="67"/>
      <c r="R11" s="67"/>
      <c r="S11" s="67"/>
      <c r="T11" s="28"/>
      <c r="U11" s="68"/>
      <c r="V11" s="68"/>
      <c r="W11" s="67"/>
      <c r="X11" s="28"/>
      <c r="Y11" s="67"/>
      <c r="Z11" s="67"/>
      <c r="AA11" s="67"/>
      <c r="AC11" s="70">
        <f t="shared" si="0"/>
        <v>0</v>
      </c>
    </row>
    <row r="12" spans="1:29" s="16" customFormat="1" x14ac:dyDescent="0.25">
      <c r="E12" s="65"/>
      <c r="F12" s="65"/>
      <c r="G12" s="65"/>
      <c r="H12" s="20"/>
      <c r="I12" s="67"/>
      <c r="J12" s="67"/>
      <c r="K12" s="67"/>
      <c r="L12" s="28"/>
      <c r="M12" s="67"/>
      <c r="N12" s="67"/>
      <c r="O12" s="67"/>
      <c r="P12" s="28"/>
      <c r="Q12" s="67"/>
      <c r="R12" s="67"/>
      <c r="S12" s="67"/>
      <c r="T12" s="28"/>
      <c r="U12" s="68"/>
      <c r="V12" s="68"/>
      <c r="W12" s="67"/>
      <c r="X12" s="28"/>
      <c r="Y12" s="67"/>
      <c r="Z12" s="67"/>
      <c r="AA12" s="67"/>
      <c r="AC12" s="70">
        <f t="shared" si="0"/>
        <v>0</v>
      </c>
    </row>
    <row r="13" spans="1:29" s="16" customFormat="1" x14ac:dyDescent="0.25">
      <c r="E13" s="65"/>
      <c r="F13" s="65"/>
      <c r="G13" s="65"/>
      <c r="H13" s="20"/>
      <c r="I13" s="65"/>
      <c r="J13" s="65"/>
      <c r="K13" s="65"/>
      <c r="M13" s="65"/>
      <c r="N13" s="65"/>
      <c r="O13" s="65"/>
      <c r="Q13" s="65"/>
      <c r="R13" s="65"/>
      <c r="S13" s="65"/>
      <c r="U13" s="69"/>
      <c r="V13" s="69"/>
      <c r="W13" s="65"/>
      <c r="Y13" s="65"/>
      <c r="Z13" s="65"/>
      <c r="AA13" s="65"/>
      <c r="AC13" s="70">
        <f t="shared" si="0"/>
        <v>0</v>
      </c>
    </row>
    <row r="14" spans="1:29" s="16" customFormat="1" x14ac:dyDescent="0.25">
      <c r="E14" s="65"/>
      <c r="F14" s="65"/>
      <c r="G14" s="65"/>
      <c r="H14" s="20"/>
      <c r="I14" s="65"/>
      <c r="J14" s="65"/>
      <c r="K14" s="65"/>
      <c r="M14" s="65"/>
      <c r="N14" s="65"/>
      <c r="O14" s="65"/>
      <c r="Q14" s="65"/>
      <c r="R14" s="65"/>
      <c r="S14" s="65"/>
      <c r="U14" s="69"/>
      <c r="V14" s="69"/>
      <c r="W14" s="65"/>
      <c r="Y14" s="65"/>
      <c r="Z14" s="65"/>
      <c r="AA14" s="65"/>
      <c r="AC14" s="70">
        <f t="shared" si="0"/>
        <v>0</v>
      </c>
    </row>
    <row r="15" spans="1:29" s="16" customFormat="1" x14ac:dyDescent="0.25">
      <c r="E15" s="65"/>
      <c r="F15" s="65"/>
      <c r="G15" s="65"/>
      <c r="H15" s="20"/>
      <c r="I15" s="65"/>
      <c r="J15" s="65"/>
      <c r="K15" s="65"/>
      <c r="M15" s="65"/>
      <c r="N15" s="65"/>
      <c r="O15" s="65"/>
      <c r="Q15" s="65"/>
      <c r="R15" s="65"/>
      <c r="S15" s="65"/>
      <c r="U15" s="69"/>
      <c r="V15" s="69"/>
      <c r="W15" s="65"/>
      <c r="Y15" s="65"/>
      <c r="Z15" s="65"/>
      <c r="AA15" s="65"/>
      <c r="AC15" s="70">
        <f t="shared" si="0"/>
        <v>0</v>
      </c>
    </row>
    <row r="16" spans="1:29" s="16" customFormat="1" x14ac:dyDescent="0.25">
      <c r="E16" s="65"/>
      <c r="F16" s="65"/>
      <c r="G16" s="65"/>
      <c r="H16" s="20"/>
      <c r="I16" s="65"/>
      <c r="J16" s="65"/>
      <c r="K16" s="65"/>
      <c r="M16" s="65"/>
      <c r="N16" s="65"/>
      <c r="O16" s="65"/>
      <c r="Q16" s="65"/>
      <c r="R16" s="65"/>
      <c r="S16" s="65"/>
      <c r="U16" s="69"/>
      <c r="V16" s="69"/>
      <c r="W16" s="65"/>
      <c r="Y16" s="65"/>
      <c r="Z16" s="65"/>
      <c r="AA16" s="65"/>
      <c r="AC16" s="70">
        <f t="shared" si="0"/>
        <v>0</v>
      </c>
    </row>
    <row r="17" spans="5:29" s="16" customFormat="1" x14ac:dyDescent="0.25">
      <c r="E17" s="65"/>
      <c r="F17" s="65"/>
      <c r="G17" s="65"/>
      <c r="H17" s="20"/>
      <c r="I17" s="65"/>
      <c r="J17" s="65"/>
      <c r="K17" s="65"/>
      <c r="M17" s="65"/>
      <c r="N17" s="65"/>
      <c r="O17" s="65"/>
      <c r="Q17" s="65"/>
      <c r="R17" s="65"/>
      <c r="S17" s="65"/>
      <c r="U17" s="69"/>
      <c r="V17" s="69"/>
      <c r="W17" s="65"/>
      <c r="Y17" s="65"/>
      <c r="Z17" s="65"/>
      <c r="AA17" s="65"/>
      <c r="AC17" s="70">
        <f t="shared" si="0"/>
        <v>0</v>
      </c>
    </row>
    <row r="18" spans="5:29" s="16" customFormat="1" x14ac:dyDescent="0.25">
      <c r="E18" s="65"/>
      <c r="F18" s="65"/>
      <c r="G18" s="65"/>
      <c r="H18" s="20"/>
      <c r="I18" s="65"/>
      <c r="J18" s="65"/>
      <c r="K18" s="65"/>
      <c r="M18" s="65"/>
      <c r="N18" s="65"/>
      <c r="O18" s="65"/>
      <c r="Q18" s="65"/>
      <c r="R18" s="65"/>
      <c r="S18" s="65"/>
      <c r="U18" s="69"/>
      <c r="V18" s="69"/>
      <c r="W18" s="65"/>
      <c r="Y18" s="65"/>
      <c r="Z18" s="65"/>
      <c r="AA18" s="65"/>
      <c r="AC18" s="70">
        <f t="shared" si="0"/>
        <v>0</v>
      </c>
    </row>
    <row r="19" spans="5:29" s="16" customFormat="1" x14ac:dyDescent="0.25">
      <c r="E19" s="65"/>
      <c r="F19" s="65"/>
      <c r="G19" s="65"/>
      <c r="H19" s="20"/>
      <c r="I19" s="65"/>
      <c r="J19" s="65"/>
      <c r="K19" s="65"/>
      <c r="M19" s="65"/>
      <c r="N19" s="65"/>
      <c r="O19" s="65"/>
      <c r="Q19" s="65"/>
      <c r="R19" s="65"/>
      <c r="S19" s="65"/>
      <c r="U19" s="69"/>
      <c r="V19" s="69"/>
      <c r="W19" s="65"/>
      <c r="Y19" s="65"/>
      <c r="Z19" s="65"/>
      <c r="AA19" s="65"/>
      <c r="AC19" s="70">
        <f t="shared" si="0"/>
        <v>0</v>
      </c>
    </row>
    <row r="20" spans="5:29" s="16" customFormat="1" x14ac:dyDescent="0.25">
      <c r="E20" s="65"/>
      <c r="F20" s="65"/>
      <c r="G20" s="65"/>
      <c r="H20" s="20"/>
      <c r="I20" s="65"/>
      <c r="J20" s="65"/>
      <c r="K20" s="65"/>
      <c r="M20" s="65"/>
      <c r="N20" s="65"/>
      <c r="O20" s="65"/>
      <c r="Q20" s="65"/>
      <c r="R20" s="65"/>
      <c r="S20" s="65"/>
      <c r="U20" s="69"/>
      <c r="V20" s="69"/>
      <c r="W20" s="65"/>
      <c r="Y20" s="65"/>
      <c r="Z20" s="65"/>
      <c r="AA20" s="65"/>
      <c r="AC20" s="70">
        <f t="shared" si="0"/>
        <v>0</v>
      </c>
    </row>
    <row r="21" spans="5:29" s="16" customFormat="1" x14ac:dyDescent="0.25">
      <c r="E21" s="65"/>
      <c r="F21" s="65"/>
      <c r="G21" s="65"/>
      <c r="H21" s="20"/>
      <c r="I21" s="65"/>
      <c r="J21" s="65"/>
      <c r="K21" s="65"/>
      <c r="M21" s="65"/>
      <c r="N21" s="65"/>
      <c r="O21" s="65"/>
      <c r="Q21" s="65"/>
      <c r="R21" s="65"/>
      <c r="S21" s="65"/>
      <c r="U21" s="69"/>
      <c r="V21" s="69"/>
      <c r="W21" s="65"/>
      <c r="Y21" s="65"/>
      <c r="Z21" s="65"/>
      <c r="AA21" s="65"/>
      <c r="AC21" s="70">
        <f t="shared" si="0"/>
        <v>0</v>
      </c>
    </row>
    <row r="22" spans="5:29" s="16" customFormat="1" x14ac:dyDescent="0.25">
      <c r="E22" s="65"/>
      <c r="F22" s="65"/>
      <c r="G22" s="65"/>
      <c r="H22" s="20"/>
      <c r="I22" s="65"/>
      <c r="J22" s="65"/>
      <c r="K22" s="65"/>
      <c r="M22" s="65"/>
      <c r="N22" s="65"/>
      <c r="O22" s="65"/>
      <c r="Q22" s="65"/>
      <c r="R22" s="65"/>
      <c r="S22" s="65"/>
      <c r="U22" s="69"/>
      <c r="V22" s="69"/>
      <c r="W22" s="65"/>
      <c r="Y22" s="65"/>
      <c r="Z22" s="65"/>
      <c r="AA22" s="65"/>
      <c r="AC22" s="70">
        <f t="shared" si="0"/>
        <v>0</v>
      </c>
    </row>
    <row r="23" spans="5:29" s="16" customFormat="1" x14ac:dyDescent="0.25">
      <c r="E23" s="65"/>
      <c r="F23" s="65"/>
      <c r="G23" s="65"/>
      <c r="H23" s="20"/>
      <c r="I23" s="65"/>
      <c r="J23" s="65"/>
      <c r="K23" s="65"/>
      <c r="M23" s="65"/>
      <c r="N23" s="65"/>
      <c r="O23" s="65"/>
      <c r="Q23" s="65"/>
      <c r="R23" s="65"/>
      <c r="S23" s="65"/>
      <c r="U23" s="69"/>
      <c r="V23" s="69"/>
      <c r="W23" s="65"/>
      <c r="Y23" s="65"/>
      <c r="Z23" s="65"/>
      <c r="AA23" s="65"/>
      <c r="AC23" s="70">
        <f t="shared" si="0"/>
        <v>0</v>
      </c>
    </row>
    <row r="24" spans="5:29" s="16" customFormat="1" x14ac:dyDescent="0.25">
      <c r="E24" s="65"/>
      <c r="F24" s="65"/>
      <c r="G24" s="65"/>
      <c r="H24" s="20"/>
      <c r="I24" s="65"/>
      <c r="J24" s="65"/>
      <c r="K24" s="65"/>
      <c r="M24" s="65"/>
      <c r="N24" s="65"/>
      <c r="O24" s="65"/>
      <c r="Q24" s="65"/>
      <c r="R24" s="65"/>
      <c r="S24" s="65"/>
      <c r="U24" s="69"/>
      <c r="V24" s="69"/>
      <c r="W24" s="65"/>
      <c r="Y24" s="65"/>
      <c r="Z24" s="65"/>
      <c r="AA24" s="65"/>
      <c r="AC24" s="70">
        <f t="shared" si="0"/>
        <v>0</v>
      </c>
    </row>
    <row r="25" spans="5:29" s="16" customFormat="1" x14ac:dyDescent="0.25">
      <c r="E25" s="65"/>
      <c r="F25" s="65"/>
      <c r="G25" s="65"/>
      <c r="H25" s="20"/>
      <c r="I25" s="65"/>
      <c r="J25" s="65"/>
      <c r="K25" s="65"/>
      <c r="M25" s="65"/>
      <c r="N25" s="65"/>
      <c r="O25" s="65"/>
      <c r="Q25" s="65"/>
      <c r="R25" s="65"/>
      <c r="S25" s="65"/>
      <c r="U25" s="69"/>
      <c r="V25" s="69"/>
      <c r="W25" s="65"/>
      <c r="Y25" s="65"/>
      <c r="Z25" s="65"/>
      <c r="AA25" s="65"/>
      <c r="AC25" s="70">
        <f t="shared" si="0"/>
        <v>0</v>
      </c>
    </row>
    <row r="26" spans="5:29" s="16" customFormat="1" x14ac:dyDescent="0.25">
      <c r="E26" s="65"/>
      <c r="F26" s="65"/>
      <c r="G26" s="65"/>
      <c r="H26" s="20"/>
      <c r="I26" s="65"/>
      <c r="J26" s="65"/>
      <c r="K26" s="65"/>
      <c r="M26" s="65"/>
      <c r="N26" s="65"/>
      <c r="O26" s="65"/>
      <c r="Q26" s="65"/>
      <c r="R26" s="65"/>
      <c r="S26" s="65"/>
      <c r="U26" s="69"/>
      <c r="V26" s="69"/>
      <c r="W26" s="65"/>
      <c r="Y26" s="65"/>
      <c r="Z26" s="65"/>
      <c r="AA26" s="65"/>
      <c r="AC26" s="70">
        <f t="shared" si="0"/>
        <v>0</v>
      </c>
    </row>
    <row r="27" spans="5:29" s="16" customFormat="1" x14ac:dyDescent="0.25">
      <c r="E27" s="65"/>
      <c r="F27" s="65"/>
      <c r="G27" s="65"/>
      <c r="H27" s="20"/>
      <c r="I27" s="65"/>
      <c r="J27" s="65"/>
      <c r="K27" s="65"/>
      <c r="M27" s="65"/>
      <c r="N27" s="65"/>
      <c r="O27" s="65"/>
      <c r="Q27" s="65"/>
      <c r="R27" s="65"/>
      <c r="S27" s="65"/>
      <c r="U27" s="69"/>
      <c r="V27" s="69"/>
      <c r="W27" s="65"/>
      <c r="Y27" s="65"/>
      <c r="Z27" s="65"/>
      <c r="AA27" s="65"/>
      <c r="AC27" s="70">
        <f t="shared" si="0"/>
        <v>0</v>
      </c>
    </row>
    <row r="28" spans="5:29" s="16" customFormat="1" x14ac:dyDescent="0.25">
      <c r="E28" s="65"/>
      <c r="F28" s="65"/>
      <c r="G28" s="65"/>
      <c r="H28" s="20"/>
      <c r="I28" s="65"/>
      <c r="J28" s="65"/>
      <c r="K28" s="65"/>
      <c r="M28" s="65"/>
      <c r="N28" s="65"/>
      <c r="O28" s="65"/>
      <c r="Q28" s="65"/>
      <c r="R28" s="65"/>
      <c r="S28" s="65"/>
      <c r="U28" s="69"/>
      <c r="V28" s="69"/>
      <c r="W28" s="65"/>
      <c r="Y28" s="65"/>
      <c r="Z28" s="65"/>
      <c r="AA28" s="65"/>
      <c r="AC28" s="70">
        <f t="shared" si="0"/>
        <v>0</v>
      </c>
    </row>
    <row r="29" spans="5:29" s="16" customFormat="1" x14ac:dyDescent="0.25">
      <c r="E29" s="65"/>
      <c r="F29" s="65"/>
      <c r="G29" s="65"/>
      <c r="H29" s="20"/>
      <c r="I29" s="65"/>
      <c r="J29" s="65"/>
      <c r="K29" s="65"/>
      <c r="M29" s="65"/>
      <c r="N29" s="65"/>
      <c r="O29" s="65"/>
      <c r="Q29" s="65"/>
      <c r="R29" s="65"/>
      <c r="S29" s="65"/>
      <c r="U29" s="69"/>
      <c r="V29" s="69"/>
      <c r="W29" s="65"/>
      <c r="Y29" s="65"/>
      <c r="Z29" s="65"/>
      <c r="AA29" s="65"/>
      <c r="AC29" s="70">
        <f t="shared" si="0"/>
        <v>0</v>
      </c>
    </row>
    <row r="30" spans="5:29" s="16" customFormat="1" x14ac:dyDescent="0.25">
      <c r="E30" s="65"/>
      <c r="F30" s="65"/>
      <c r="G30" s="65"/>
      <c r="H30" s="20"/>
      <c r="I30" s="65"/>
      <c r="J30" s="65"/>
      <c r="K30" s="65"/>
      <c r="M30" s="65"/>
      <c r="N30" s="65"/>
      <c r="O30" s="65"/>
      <c r="Q30" s="65"/>
      <c r="R30" s="65"/>
      <c r="S30" s="65"/>
      <c r="U30" s="69"/>
      <c r="V30" s="69"/>
      <c r="W30" s="65"/>
      <c r="Y30" s="65"/>
      <c r="Z30" s="65"/>
      <c r="AA30" s="65"/>
      <c r="AC30" s="70">
        <f t="shared" si="0"/>
        <v>0</v>
      </c>
    </row>
    <row r="31" spans="5:29" s="16" customFormat="1" x14ac:dyDescent="0.25">
      <c r="E31" s="65"/>
      <c r="F31" s="65"/>
      <c r="G31" s="65"/>
      <c r="H31" s="20"/>
      <c r="I31" s="65"/>
      <c r="J31" s="65"/>
      <c r="K31" s="65"/>
      <c r="M31" s="65"/>
      <c r="N31" s="65"/>
      <c r="O31" s="65"/>
      <c r="Q31" s="65"/>
      <c r="R31" s="65"/>
      <c r="S31" s="65"/>
      <c r="U31" s="69"/>
      <c r="V31" s="69"/>
      <c r="W31" s="65"/>
      <c r="Y31" s="65"/>
      <c r="Z31" s="65"/>
      <c r="AA31" s="65"/>
      <c r="AC31" s="70">
        <f t="shared" si="0"/>
        <v>0</v>
      </c>
    </row>
    <row r="32" spans="5:29" s="16" customFormat="1" x14ac:dyDescent="0.25">
      <c r="E32" s="65"/>
      <c r="F32" s="65"/>
      <c r="G32" s="65"/>
      <c r="H32" s="20"/>
      <c r="I32" s="65"/>
      <c r="J32" s="65"/>
      <c r="K32" s="65"/>
      <c r="M32" s="65"/>
      <c r="N32" s="65"/>
      <c r="O32" s="65"/>
      <c r="Q32" s="65"/>
      <c r="R32" s="65"/>
      <c r="S32" s="65"/>
      <c r="U32" s="69"/>
      <c r="V32" s="69"/>
      <c r="W32" s="65"/>
      <c r="Y32" s="65"/>
      <c r="Z32" s="65"/>
      <c r="AA32" s="65"/>
      <c r="AC32" s="70">
        <f t="shared" si="0"/>
        <v>0</v>
      </c>
    </row>
    <row r="33" spans="5:29" s="16" customFormat="1" x14ac:dyDescent="0.25">
      <c r="E33" s="65"/>
      <c r="F33" s="65"/>
      <c r="G33" s="65"/>
      <c r="H33" s="20"/>
      <c r="I33" s="65"/>
      <c r="J33" s="65"/>
      <c r="K33" s="65"/>
      <c r="M33" s="65"/>
      <c r="N33" s="65"/>
      <c r="O33" s="65"/>
      <c r="Q33" s="65"/>
      <c r="R33" s="65"/>
      <c r="S33" s="65"/>
      <c r="U33" s="69"/>
      <c r="V33" s="69"/>
      <c r="W33" s="65"/>
      <c r="Y33" s="65"/>
      <c r="Z33" s="65"/>
      <c r="AA33" s="65"/>
      <c r="AC33" s="70">
        <f t="shared" si="0"/>
        <v>0</v>
      </c>
    </row>
    <row r="34" spans="5:29" s="16" customFormat="1" x14ac:dyDescent="0.25">
      <c r="E34" s="65"/>
      <c r="F34" s="65"/>
      <c r="G34" s="65"/>
      <c r="H34" s="20"/>
      <c r="I34" s="65"/>
      <c r="J34" s="65"/>
      <c r="K34" s="65"/>
      <c r="M34" s="65"/>
      <c r="N34" s="65"/>
      <c r="O34" s="65"/>
      <c r="Q34" s="65"/>
      <c r="R34" s="65"/>
      <c r="S34" s="65"/>
      <c r="U34" s="69"/>
      <c r="V34" s="69"/>
      <c r="W34" s="65"/>
      <c r="Y34" s="65"/>
      <c r="Z34" s="65"/>
      <c r="AA34" s="65"/>
      <c r="AC34" s="70">
        <f t="shared" si="0"/>
        <v>0</v>
      </c>
    </row>
    <row r="35" spans="5:29" s="16" customFormat="1" x14ac:dyDescent="0.25">
      <c r="E35" s="65"/>
      <c r="F35" s="65"/>
      <c r="G35" s="65"/>
      <c r="H35" s="20"/>
      <c r="I35" s="65"/>
      <c r="J35" s="65"/>
      <c r="K35" s="65"/>
      <c r="M35" s="65"/>
      <c r="N35" s="65"/>
      <c r="O35" s="65"/>
      <c r="Q35" s="65"/>
      <c r="R35" s="65"/>
      <c r="S35" s="65"/>
      <c r="U35" s="69"/>
      <c r="V35" s="69"/>
      <c r="W35" s="65"/>
      <c r="Y35" s="65"/>
      <c r="Z35" s="65"/>
      <c r="AA35" s="65"/>
      <c r="AC35" s="70">
        <f t="shared" si="0"/>
        <v>0</v>
      </c>
    </row>
    <row r="36" spans="5:29" s="16" customFormat="1" x14ac:dyDescent="0.25">
      <c r="E36" s="65"/>
      <c r="F36" s="65"/>
      <c r="G36" s="65"/>
      <c r="H36" s="20"/>
      <c r="I36" s="65"/>
      <c r="J36" s="65"/>
      <c r="K36" s="65"/>
      <c r="M36" s="65"/>
      <c r="N36" s="65"/>
      <c r="O36" s="65"/>
      <c r="Q36" s="65"/>
      <c r="R36" s="65"/>
      <c r="S36" s="65"/>
      <c r="U36" s="69"/>
      <c r="V36" s="69"/>
      <c r="W36" s="65"/>
      <c r="Y36" s="65"/>
      <c r="Z36" s="65"/>
      <c r="AA36" s="65"/>
      <c r="AC36" s="70">
        <f t="shared" si="0"/>
        <v>0</v>
      </c>
    </row>
    <row r="37" spans="5:29" s="16" customFormat="1" x14ac:dyDescent="0.25">
      <c r="E37" s="65"/>
      <c r="F37" s="65"/>
      <c r="G37" s="65"/>
      <c r="H37" s="20"/>
      <c r="I37" s="65"/>
      <c r="J37" s="65"/>
      <c r="K37" s="65"/>
      <c r="M37" s="65"/>
      <c r="N37" s="65"/>
      <c r="O37" s="65"/>
      <c r="Q37" s="65"/>
      <c r="R37" s="65"/>
      <c r="S37" s="65"/>
      <c r="U37" s="69"/>
      <c r="V37" s="69"/>
      <c r="W37" s="65"/>
      <c r="Y37" s="65"/>
      <c r="Z37" s="65"/>
      <c r="AA37" s="65"/>
      <c r="AC37" s="70"/>
    </row>
    <row r="38" spans="5:29" s="16" customFormat="1" x14ac:dyDescent="0.25">
      <c r="E38" s="65"/>
      <c r="F38" s="65"/>
      <c r="G38" s="65"/>
      <c r="H38" s="20"/>
      <c r="I38" s="65"/>
      <c r="J38" s="65"/>
      <c r="K38" s="65"/>
      <c r="M38" s="65"/>
      <c r="N38" s="65"/>
      <c r="O38" s="65"/>
      <c r="Q38" s="65"/>
      <c r="R38" s="65"/>
      <c r="S38" s="65"/>
      <c r="U38" s="69"/>
      <c r="V38" s="69"/>
      <c r="W38" s="65"/>
      <c r="Y38" s="65"/>
      <c r="Z38" s="65"/>
      <c r="AA38" s="65"/>
      <c r="AC38" s="70"/>
    </row>
  </sheetData>
  <mergeCells count="1">
    <mergeCell ref="B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E38"/>
  <sheetViews>
    <sheetView zoomScaleNormal="100" workbookViewId="0">
      <pane xSplit="2" topLeftCell="D1" activePane="topRight" state="frozen"/>
      <selection pane="topRight" activeCell="AC7" sqref="AC7:AC12"/>
    </sheetView>
  </sheetViews>
  <sheetFormatPr defaultColWidth="8.85546875" defaultRowHeight="15" x14ac:dyDescent="0.25"/>
  <cols>
    <col min="1" max="1" width="23.7109375" customWidth="1"/>
    <col min="2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5.28515625" customWidth="1"/>
    <col min="17" max="18" width="6.85546875" style="4" customWidth="1"/>
    <col min="19" max="19" width="7" style="4" customWidth="1"/>
    <col min="20" max="20" width="5.42578125" customWidth="1"/>
    <col min="21" max="21" width="9.28515625" style="24" customWidth="1"/>
    <col min="22" max="22" width="7.42578125" style="24" customWidth="1"/>
    <col min="23" max="23" width="8.28515625" style="4" customWidth="1"/>
    <col min="24" max="24" width="6.28515625" customWidth="1"/>
    <col min="25" max="27" width="11.42578125" style="4" customWidth="1"/>
    <col min="28" max="28" width="11.42578125" customWidth="1"/>
    <col min="29" max="29" width="11.42578125" style="40" customWidth="1"/>
    <col min="30" max="256" width="11.42578125" customWidth="1"/>
  </cols>
  <sheetData>
    <row r="1" spans="1:31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C1" s="39"/>
    </row>
    <row r="3" spans="1:31" ht="21" x14ac:dyDescent="0.35">
      <c r="A3" s="1" t="s">
        <v>254</v>
      </c>
      <c r="B3" s="1"/>
      <c r="C3" s="1"/>
    </row>
    <row r="4" spans="1:31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172</v>
      </c>
      <c r="AA4" s="24"/>
      <c r="AC4" s="40" t="s">
        <v>0</v>
      </c>
    </row>
    <row r="5" spans="1:31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7</v>
      </c>
      <c r="AC5" s="42"/>
    </row>
    <row r="6" spans="1:31" s="32" customFormat="1" ht="26.1" customHeight="1" x14ac:dyDescent="0.25">
      <c r="B6" s="141" t="s">
        <v>8</v>
      </c>
      <c r="C6" s="141"/>
      <c r="D6" s="141"/>
      <c r="E6" s="38">
        <v>9</v>
      </c>
      <c r="F6" s="38">
        <v>10</v>
      </c>
      <c r="G6" s="38">
        <v>8</v>
      </c>
      <c r="H6" s="36"/>
      <c r="I6" s="38">
        <v>8</v>
      </c>
      <c r="J6" s="38">
        <v>8</v>
      </c>
      <c r="K6" s="38">
        <v>8</v>
      </c>
      <c r="L6" s="31"/>
      <c r="M6" s="38">
        <v>10</v>
      </c>
      <c r="N6" s="38">
        <v>10</v>
      </c>
      <c r="O6" s="38">
        <v>9</v>
      </c>
      <c r="P6" s="31"/>
      <c r="Q6" s="38">
        <v>5</v>
      </c>
      <c r="R6" s="38">
        <v>5</v>
      </c>
      <c r="S6" s="38">
        <v>5</v>
      </c>
      <c r="T6" s="31"/>
      <c r="U6" s="38">
        <v>5</v>
      </c>
      <c r="V6" s="38">
        <v>6</v>
      </c>
      <c r="W6" s="38">
        <v>6</v>
      </c>
      <c r="Y6" s="128" t="s">
        <v>901</v>
      </c>
      <c r="Z6" s="128" t="s">
        <v>901</v>
      </c>
      <c r="AA6" s="128" t="s">
        <v>878</v>
      </c>
      <c r="AC6" s="41"/>
    </row>
    <row r="7" spans="1:31" s="16" customFormat="1" x14ac:dyDescent="0.25">
      <c r="A7" t="s">
        <v>258</v>
      </c>
      <c r="B7" t="s">
        <v>200</v>
      </c>
      <c r="C7" s="16" t="s">
        <v>261</v>
      </c>
      <c r="D7" s="16" t="s">
        <v>189</v>
      </c>
      <c r="E7" s="74">
        <v>3</v>
      </c>
      <c r="F7" s="74"/>
      <c r="G7" s="74"/>
      <c r="H7" s="102"/>
      <c r="I7" s="74">
        <v>6</v>
      </c>
      <c r="J7" s="74">
        <v>10</v>
      </c>
      <c r="K7" s="74">
        <v>2</v>
      </c>
      <c r="L7" s="103"/>
      <c r="M7" s="74"/>
      <c r="N7" s="74"/>
      <c r="O7" s="74"/>
      <c r="P7" s="28"/>
      <c r="Q7" s="67">
        <v>6</v>
      </c>
      <c r="R7" s="67">
        <v>2</v>
      </c>
      <c r="S7" s="67">
        <v>3</v>
      </c>
      <c r="T7" s="28"/>
      <c r="U7" s="67"/>
      <c r="V7" s="67"/>
      <c r="W7" s="67"/>
      <c r="X7" s="28"/>
      <c r="Y7" s="67">
        <v>6</v>
      </c>
      <c r="Z7" s="67"/>
      <c r="AA7" s="67">
        <v>6</v>
      </c>
      <c r="AC7" s="126">
        <f t="shared" ref="AC7:AC31" si="0">SUM(E7:AA7)</f>
        <v>44</v>
      </c>
      <c r="AD7" s="16" t="s">
        <v>903</v>
      </c>
      <c r="AE7" s="16" t="s">
        <v>905</v>
      </c>
    </row>
    <row r="8" spans="1:31" s="16" customFormat="1" x14ac:dyDescent="0.25">
      <c r="A8" t="s">
        <v>412</v>
      </c>
      <c r="B8" t="s">
        <v>218</v>
      </c>
      <c r="C8" s="16" t="s">
        <v>184</v>
      </c>
      <c r="D8" s="16" t="s">
        <v>189</v>
      </c>
      <c r="E8" s="74"/>
      <c r="F8" s="74"/>
      <c r="G8" s="74"/>
      <c r="H8" s="102"/>
      <c r="I8" s="74"/>
      <c r="J8" s="74"/>
      <c r="K8" s="74"/>
      <c r="L8" s="103"/>
      <c r="M8" s="74"/>
      <c r="N8" s="74">
        <v>2</v>
      </c>
      <c r="O8" s="74">
        <v>10</v>
      </c>
      <c r="Q8" s="65"/>
      <c r="R8" s="65"/>
      <c r="S8" s="65"/>
      <c r="U8" s="65"/>
      <c r="V8" s="65">
        <v>2</v>
      </c>
      <c r="W8" s="65">
        <v>10</v>
      </c>
      <c r="Y8" s="67"/>
      <c r="Z8" s="67">
        <v>10</v>
      </c>
      <c r="AA8" s="67">
        <v>10</v>
      </c>
      <c r="AC8" s="126">
        <f t="shared" si="0"/>
        <v>44</v>
      </c>
      <c r="AD8" s="16" t="s">
        <v>904</v>
      </c>
    </row>
    <row r="9" spans="1:31" s="16" customFormat="1" x14ac:dyDescent="0.25">
      <c r="A9" t="s">
        <v>547</v>
      </c>
      <c r="B9" t="s">
        <v>550</v>
      </c>
      <c r="C9" s="16" t="s">
        <v>551</v>
      </c>
      <c r="D9" s="16" t="s">
        <v>189</v>
      </c>
      <c r="E9" s="74"/>
      <c r="F9" s="74"/>
      <c r="G9" s="74"/>
      <c r="H9" s="102"/>
      <c r="I9" s="74">
        <v>2</v>
      </c>
      <c r="J9" s="74">
        <v>1.5</v>
      </c>
      <c r="K9" s="74">
        <v>3</v>
      </c>
      <c r="L9" s="103"/>
      <c r="M9" s="74"/>
      <c r="N9" s="74"/>
      <c r="O9" s="74"/>
      <c r="Q9" s="65">
        <v>10</v>
      </c>
      <c r="R9" s="65">
        <v>10</v>
      </c>
      <c r="S9" s="65">
        <v>10</v>
      </c>
      <c r="U9" s="65"/>
      <c r="V9" s="65"/>
      <c r="W9" s="65"/>
      <c r="Y9" s="67"/>
      <c r="Z9" s="67"/>
      <c r="AA9" s="67"/>
      <c r="AC9" s="126">
        <f t="shared" si="0"/>
        <v>36.5</v>
      </c>
    </row>
    <row r="10" spans="1:31" s="16" customFormat="1" x14ac:dyDescent="0.25">
      <c r="A10" s="106" t="s">
        <v>462</v>
      </c>
      <c r="B10" s="106" t="s">
        <v>553</v>
      </c>
      <c r="C10" s="16" t="s">
        <v>554</v>
      </c>
      <c r="D10" s="16" t="s">
        <v>189</v>
      </c>
      <c r="E10" s="74"/>
      <c r="F10" s="74"/>
      <c r="G10" s="74"/>
      <c r="H10" s="102"/>
      <c r="I10" s="74"/>
      <c r="J10" s="74"/>
      <c r="K10" s="74"/>
      <c r="L10" s="103"/>
      <c r="M10" s="74">
        <v>3</v>
      </c>
      <c r="N10" s="74">
        <v>10</v>
      </c>
      <c r="O10" s="74"/>
      <c r="Q10" s="65"/>
      <c r="R10" s="65"/>
      <c r="S10" s="65"/>
      <c r="U10" s="65">
        <v>6</v>
      </c>
      <c r="V10" s="65">
        <v>4</v>
      </c>
      <c r="W10" s="65">
        <v>6</v>
      </c>
      <c r="Y10" s="67">
        <v>4</v>
      </c>
      <c r="Z10" s="67"/>
      <c r="AA10" s="67">
        <v>3</v>
      </c>
      <c r="AC10" s="126">
        <f t="shared" si="0"/>
        <v>36</v>
      </c>
    </row>
    <row r="11" spans="1:31" s="16" customFormat="1" x14ac:dyDescent="0.25">
      <c r="A11" t="s">
        <v>256</v>
      </c>
      <c r="B11" t="s">
        <v>181</v>
      </c>
      <c r="C11" s="16" t="s">
        <v>182</v>
      </c>
      <c r="D11" s="16" t="s">
        <v>189</v>
      </c>
      <c r="E11" s="74">
        <v>6</v>
      </c>
      <c r="F11" s="74"/>
      <c r="G11" s="74">
        <v>2</v>
      </c>
      <c r="H11" s="102"/>
      <c r="I11" s="74">
        <v>3</v>
      </c>
      <c r="J11" s="74"/>
      <c r="K11" s="74"/>
      <c r="L11" s="103"/>
      <c r="M11" s="74"/>
      <c r="N11" s="74"/>
      <c r="O11" s="74"/>
      <c r="P11" s="28"/>
      <c r="Q11" s="67"/>
      <c r="R11" s="67"/>
      <c r="S11" s="67"/>
      <c r="T11" s="28"/>
      <c r="U11" s="67">
        <v>2</v>
      </c>
      <c r="V11" s="67">
        <v>10</v>
      </c>
      <c r="W11" s="67">
        <v>1.5</v>
      </c>
      <c r="X11" s="28"/>
      <c r="Y11" s="67">
        <v>2</v>
      </c>
      <c r="Z11" s="67">
        <v>1.5</v>
      </c>
      <c r="AA11" s="67">
        <v>2</v>
      </c>
      <c r="AC11" s="126">
        <f t="shared" si="0"/>
        <v>30</v>
      </c>
    </row>
    <row r="12" spans="1:31" s="19" customFormat="1" x14ac:dyDescent="0.25">
      <c r="A12" s="106" t="s">
        <v>552</v>
      </c>
      <c r="B12" s="106" t="s">
        <v>553</v>
      </c>
      <c r="C12" s="16" t="s">
        <v>555</v>
      </c>
      <c r="D12" s="16" t="s">
        <v>189</v>
      </c>
      <c r="E12" s="74"/>
      <c r="F12" s="74"/>
      <c r="G12" s="74"/>
      <c r="H12" s="102"/>
      <c r="I12" s="74"/>
      <c r="J12" s="74"/>
      <c r="K12" s="74"/>
      <c r="L12" s="103"/>
      <c r="M12" s="74">
        <v>2</v>
      </c>
      <c r="N12" s="74">
        <v>4</v>
      </c>
      <c r="O12" s="74">
        <v>1.5</v>
      </c>
      <c r="P12" s="16"/>
      <c r="Q12" s="65"/>
      <c r="R12" s="65"/>
      <c r="S12" s="65"/>
      <c r="T12" s="16"/>
      <c r="U12" s="65">
        <v>10</v>
      </c>
      <c r="V12" s="65">
        <v>3</v>
      </c>
      <c r="W12" s="65">
        <v>4</v>
      </c>
      <c r="X12" s="16"/>
      <c r="Y12" s="67"/>
      <c r="Z12" s="67">
        <v>3</v>
      </c>
      <c r="AA12" s="67"/>
      <c r="AB12" s="16"/>
      <c r="AC12" s="126">
        <f t="shared" si="0"/>
        <v>27.5</v>
      </c>
    </row>
    <row r="13" spans="1:31" s="16" customFormat="1" x14ac:dyDescent="0.25">
      <c r="A13" t="s">
        <v>266</v>
      </c>
      <c r="B13" t="s">
        <v>177</v>
      </c>
      <c r="C13" s="16" t="s">
        <v>178</v>
      </c>
      <c r="D13" s="16" t="s">
        <v>189</v>
      </c>
      <c r="E13" s="74"/>
      <c r="F13" s="74">
        <v>10</v>
      </c>
      <c r="G13" s="74">
        <v>6</v>
      </c>
      <c r="H13" s="102"/>
      <c r="I13" s="74"/>
      <c r="J13" s="74"/>
      <c r="K13" s="74"/>
      <c r="L13" s="103"/>
      <c r="M13" s="74">
        <v>10</v>
      </c>
      <c r="N13" s="74"/>
      <c r="O13" s="74"/>
      <c r="Q13" s="65"/>
      <c r="R13" s="65"/>
      <c r="S13" s="65"/>
      <c r="U13" s="65"/>
      <c r="V13" s="65"/>
      <c r="W13" s="65"/>
      <c r="Y13" s="67"/>
      <c r="Z13" s="67"/>
      <c r="AA13" s="67"/>
      <c r="AC13" s="70">
        <f t="shared" si="0"/>
        <v>26</v>
      </c>
    </row>
    <row r="14" spans="1:31" s="16" customFormat="1" x14ac:dyDescent="0.25">
      <c r="A14" t="s">
        <v>531</v>
      </c>
      <c r="B14" t="s">
        <v>464</v>
      </c>
      <c r="C14" s="16" t="s">
        <v>465</v>
      </c>
      <c r="D14" s="16" t="s">
        <v>189</v>
      </c>
      <c r="E14" s="74"/>
      <c r="F14" s="74"/>
      <c r="G14" s="74"/>
      <c r="H14" s="102"/>
      <c r="I14" s="74"/>
      <c r="J14" s="74"/>
      <c r="K14" s="74"/>
      <c r="L14" s="103"/>
      <c r="M14" s="74">
        <v>6</v>
      </c>
      <c r="N14" s="74">
        <v>6</v>
      </c>
      <c r="O14" s="74">
        <v>3</v>
      </c>
      <c r="Q14" s="65"/>
      <c r="R14" s="65"/>
      <c r="S14" s="65"/>
      <c r="U14" s="65"/>
      <c r="V14" s="65"/>
      <c r="W14" s="65"/>
      <c r="Y14" s="67"/>
      <c r="Z14" s="67">
        <v>6</v>
      </c>
      <c r="AA14" s="67">
        <v>4</v>
      </c>
      <c r="AC14" s="70">
        <f t="shared" si="0"/>
        <v>25</v>
      </c>
    </row>
    <row r="15" spans="1:31" s="16" customFormat="1" x14ac:dyDescent="0.25">
      <c r="A15" t="s">
        <v>259</v>
      </c>
      <c r="B15" t="s">
        <v>262</v>
      </c>
      <c r="C15" s="16" t="s">
        <v>263</v>
      </c>
      <c r="D15" s="16" t="s">
        <v>189</v>
      </c>
      <c r="E15" s="74">
        <v>2</v>
      </c>
      <c r="F15" s="74">
        <v>2</v>
      </c>
      <c r="G15" s="74"/>
      <c r="H15" s="102"/>
      <c r="I15" s="74"/>
      <c r="J15" s="74"/>
      <c r="K15" s="74"/>
      <c r="L15" s="103"/>
      <c r="M15" s="74"/>
      <c r="N15" s="74">
        <v>1.5</v>
      </c>
      <c r="O15" s="74">
        <v>6</v>
      </c>
      <c r="P15" s="28"/>
      <c r="Q15" s="67"/>
      <c r="R15" s="67"/>
      <c r="S15" s="67"/>
      <c r="T15" s="28"/>
      <c r="U15" s="67">
        <v>4</v>
      </c>
      <c r="V15" s="67">
        <v>1.5</v>
      </c>
      <c r="W15" s="67">
        <v>2</v>
      </c>
      <c r="X15" s="28"/>
      <c r="Y15" s="67">
        <v>1.5</v>
      </c>
      <c r="Z15" s="67">
        <v>2</v>
      </c>
      <c r="AA15" s="67"/>
      <c r="AC15" s="70">
        <f t="shared" si="0"/>
        <v>22.5</v>
      </c>
    </row>
    <row r="16" spans="1:31" s="19" customFormat="1" x14ac:dyDescent="0.25">
      <c r="A16" t="s">
        <v>559</v>
      </c>
      <c r="B16" t="s">
        <v>560</v>
      </c>
      <c r="C16" s="16" t="s">
        <v>561</v>
      </c>
      <c r="D16" s="16" t="s">
        <v>189</v>
      </c>
      <c r="E16" s="74"/>
      <c r="F16" s="74"/>
      <c r="G16" s="74"/>
      <c r="H16" s="102"/>
      <c r="I16" s="74"/>
      <c r="J16" s="74">
        <v>6</v>
      </c>
      <c r="K16" s="74"/>
      <c r="L16" s="103"/>
      <c r="M16" s="74"/>
      <c r="N16" s="74"/>
      <c r="O16" s="74"/>
      <c r="P16" s="16"/>
      <c r="Q16" s="65"/>
      <c r="R16" s="65"/>
      <c r="S16" s="65"/>
      <c r="T16" s="16"/>
      <c r="U16" s="65"/>
      <c r="V16" s="65"/>
      <c r="W16" s="65"/>
      <c r="X16" s="16"/>
      <c r="Y16" s="67">
        <v>10</v>
      </c>
      <c r="Z16" s="67">
        <v>4</v>
      </c>
      <c r="AA16" s="67"/>
      <c r="AB16" s="16"/>
      <c r="AC16" s="70">
        <f t="shared" si="0"/>
        <v>20</v>
      </c>
    </row>
    <row r="17" spans="1:29" s="16" customFormat="1" x14ac:dyDescent="0.25">
      <c r="A17" t="s">
        <v>255</v>
      </c>
      <c r="B17" t="s">
        <v>183</v>
      </c>
      <c r="C17" s="16" t="s">
        <v>184</v>
      </c>
      <c r="D17" s="16" t="s">
        <v>189</v>
      </c>
      <c r="E17" s="74">
        <v>10</v>
      </c>
      <c r="F17" s="74">
        <v>6</v>
      </c>
      <c r="G17" s="74">
        <v>3</v>
      </c>
      <c r="H17" s="102"/>
      <c r="I17" s="74"/>
      <c r="J17" s="74"/>
      <c r="K17" s="74"/>
      <c r="L17" s="103"/>
      <c r="M17" s="74"/>
      <c r="N17" s="74"/>
      <c r="O17" s="74"/>
      <c r="P17" s="28"/>
      <c r="Q17" s="67"/>
      <c r="R17" s="67"/>
      <c r="S17" s="67"/>
      <c r="T17" s="28"/>
      <c r="U17" s="67"/>
      <c r="V17" s="67"/>
      <c r="W17" s="67"/>
      <c r="X17" s="28"/>
      <c r="Y17" s="67"/>
      <c r="Z17" s="67"/>
      <c r="AA17" s="67"/>
      <c r="AC17" s="70">
        <f t="shared" si="0"/>
        <v>19</v>
      </c>
    </row>
    <row r="18" spans="1:29" s="16" customFormat="1" x14ac:dyDescent="0.25">
      <c r="A18" s="16" t="s">
        <v>270</v>
      </c>
      <c r="B18" s="16" t="s">
        <v>271</v>
      </c>
      <c r="C18" s="16" t="s">
        <v>186</v>
      </c>
      <c r="D18" s="16" t="s">
        <v>189</v>
      </c>
      <c r="E18" s="74"/>
      <c r="F18" s="74">
        <v>1.5</v>
      </c>
      <c r="G18" s="74">
        <v>10</v>
      </c>
      <c r="H18" s="102"/>
      <c r="I18" s="74">
        <v>1.5</v>
      </c>
      <c r="J18" s="74">
        <v>3</v>
      </c>
      <c r="K18" s="74">
        <v>1.5</v>
      </c>
      <c r="L18" s="103"/>
      <c r="M18" s="74"/>
      <c r="N18" s="74"/>
      <c r="O18" s="74"/>
      <c r="Q18" s="65"/>
      <c r="R18" s="65"/>
      <c r="S18" s="65"/>
      <c r="U18" s="65"/>
      <c r="V18" s="65"/>
      <c r="W18" s="65"/>
      <c r="Y18" s="67"/>
      <c r="Z18" s="67"/>
      <c r="AA18" s="67">
        <v>1.5</v>
      </c>
      <c r="AC18" s="70">
        <f t="shared" si="0"/>
        <v>19</v>
      </c>
    </row>
    <row r="19" spans="1:29" s="16" customFormat="1" x14ac:dyDescent="0.25">
      <c r="A19" t="s">
        <v>267</v>
      </c>
      <c r="B19" t="s">
        <v>268</v>
      </c>
      <c r="C19" s="16" t="s">
        <v>269</v>
      </c>
      <c r="D19" s="16" t="s">
        <v>189</v>
      </c>
      <c r="E19" s="74"/>
      <c r="F19" s="74">
        <v>4</v>
      </c>
      <c r="G19" s="74">
        <v>4</v>
      </c>
      <c r="H19" s="102"/>
      <c r="I19" s="74"/>
      <c r="J19" s="74"/>
      <c r="K19" s="74"/>
      <c r="L19" s="103"/>
      <c r="M19" s="74"/>
      <c r="N19" s="74">
        <v>3</v>
      </c>
      <c r="O19" s="74"/>
      <c r="Q19" s="65"/>
      <c r="R19" s="65"/>
      <c r="S19" s="65"/>
      <c r="U19" s="65"/>
      <c r="V19" s="65"/>
      <c r="W19" s="65"/>
      <c r="Y19" s="67"/>
      <c r="Z19" s="67"/>
      <c r="AA19" s="67"/>
      <c r="AC19" s="70">
        <f t="shared" si="0"/>
        <v>11</v>
      </c>
    </row>
    <row r="20" spans="1:29" s="16" customFormat="1" x14ac:dyDescent="0.25">
      <c r="A20" t="s">
        <v>546</v>
      </c>
      <c r="B20" t="s">
        <v>548</v>
      </c>
      <c r="C20" s="16" t="s">
        <v>549</v>
      </c>
      <c r="D20" s="16" t="s">
        <v>189</v>
      </c>
      <c r="E20" s="74"/>
      <c r="F20" s="74"/>
      <c r="G20" s="74"/>
      <c r="H20" s="102"/>
      <c r="I20" s="74">
        <v>4</v>
      </c>
      <c r="J20" s="74">
        <v>2</v>
      </c>
      <c r="K20" s="74">
        <v>4</v>
      </c>
      <c r="L20" s="103"/>
      <c r="M20" s="74"/>
      <c r="N20" s="74"/>
      <c r="O20" s="74"/>
      <c r="Q20" s="65"/>
      <c r="R20" s="65"/>
      <c r="S20" s="65"/>
      <c r="U20" s="65"/>
      <c r="V20" s="65"/>
      <c r="W20" s="65"/>
      <c r="Y20" s="67"/>
      <c r="Z20" s="67"/>
      <c r="AA20" s="67"/>
      <c r="AC20" s="70">
        <f t="shared" si="0"/>
        <v>10</v>
      </c>
    </row>
    <row r="21" spans="1:29" s="16" customFormat="1" x14ac:dyDescent="0.25">
      <c r="A21" s="16" t="s">
        <v>400</v>
      </c>
      <c r="B21" s="16" t="s">
        <v>813</v>
      </c>
      <c r="C21" s="16" t="s">
        <v>409</v>
      </c>
      <c r="D21" s="16" t="s">
        <v>189</v>
      </c>
      <c r="E21" s="65"/>
      <c r="F21" s="65"/>
      <c r="G21" s="65"/>
      <c r="H21" s="20"/>
      <c r="I21" s="65"/>
      <c r="J21" s="65"/>
      <c r="K21" s="65"/>
      <c r="M21" s="65"/>
      <c r="N21" s="65"/>
      <c r="O21" s="65"/>
      <c r="Q21" s="65">
        <v>2</v>
      </c>
      <c r="R21" s="65">
        <v>3</v>
      </c>
      <c r="S21" s="65">
        <v>4</v>
      </c>
      <c r="U21" s="65"/>
      <c r="V21" s="65"/>
      <c r="W21" s="65"/>
      <c r="Y21" s="67"/>
      <c r="Z21" s="67"/>
      <c r="AA21" s="67"/>
      <c r="AC21" s="70">
        <f t="shared" si="0"/>
        <v>9</v>
      </c>
    </row>
    <row r="22" spans="1:29" s="16" customFormat="1" x14ac:dyDescent="0.25">
      <c r="A22" t="s">
        <v>257</v>
      </c>
      <c r="B22" t="s">
        <v>187</v>
      </c>
      <c r="C22" s="16" t="s">
        <v>188</v>
      </c>
      <c r="D22" s="16" t="s">
        <v>189</v>
      </c>
      <c r="E22" s="74">
        <v>4</v>
      </c>
      <c r="F22" s="74">
        <v>3</v>
      </c>
      <c r="G22" s="74">
        <v>1.5</v>
      </c>
      <c r="H22" s="102"/>
      <c r="I22" s="74"/>
      <c r="J22" s="74"/>
      <c r="K22" s="74"/>
      <c r="L22" s="103"/>
      <c r="M22" s="74"/>
      <c r="N22" s="74"/>
      <c r="O22" s="74"/>
      <c r="P22" s="28"/>
      <c r="Q22" s="67"/>
      <c r="R22" s="67"/>
      <c r="S22" s="67"/>
      <c r="T22" s="28"/>
      <c r="U22" s="67"/>
      <c r="V22" s="67"/>
      <c r="W22" s="67"/>
      <c r="X22" s="28"/>
      <c r="Y22" s="67"/>
      <c r="Z22" s="67"/>
      <c r="AA22" s="67"/>
      <c r="AC22" s="70">
        <f t="shared" si="0"/>
        <v>8.5</v>
      </c>
    </row>
    <row r="23" spans="1:29" s="19" customFormat="1" x14ac:dyDescent="0.25">
      <c r="A23" s="106" t="s">
        <v>396</v>
      </c>
      <c r="B23" s="106" t="s">
        <v>490</v>
      </c>
      <c r="C23" s="16" t="s">
        <v>423</v>
      </c>
      <c r="D23" s="16" t="s">
        <v>189</v>
      </c>
      <c r="E23" s="74"/>
      <c r="F23" s="74"/>
      <c r="G23" s="74"/>
      <c r="H23" s="102"/>
      <c r="I23" s="74"/>
      <c r="J23" s="74"/>
      <c r="K23" s="74"/>
      <c r="L23" s="103"/>
      <c r="M23" s="74">
        <v>4</v>
      </c>
      <c r="N23" s="74"/>
      <c r="O23" s="74">
        <v>4</v>
      </c>
      <c r="P23" s="16"/>
      <c r="Q23" s="65"/>
      <c r="R23" s="65"/>
      <c r="S23" s="65"/>
      <c r="T23" s="16"/>
      <c r="U23" s="65"/>
      <c r="V23" s="65"/>
      <c r="W23" s="65"/>
      <c r="X23" s="16"/>
      <c r="Y23" s="67"/>
      <c r="Z23" s="67"/>
      <c r="AA23" s="67"/>
      <c r="AB23" s="16"/>
      <c r="AC23" s="70">
        <f t="shared" si="0"/>
        <v>8</v>
      </c>
    </row>
    <row r="24" spans="1:29" s="19" customFormat="1" x14ac:dyDescent="0.25">
      <c r="A24" s="16" t="s">
        <v>248</v>
      </c>
      <c r="B24" s="16" t="s">
        <v>902</v>
      </c>
      <c r="C24" s="16" t="s">
        <v>251</v>
      </c>
      <c r="D24" s="16" t="s">
        <v>189</v>
      </c>
      <c r="E24" s="65"/>
      <c r="F24" s="65"/>
      <c r="G24" s="65"/>
      <c r="H24" s="20"/>
      <c r="I24" s="65"/>
      <c r="J24" s="65"/>
      <c r="K24" s="65"/>
      <c r="L24" s="16"/>
      <c r="M24" s="65"/>
      <c r="N24" s="65"/>
      <c r="O24" s="65"/>
      <c r="P24" s="16"/>
      <c r="Q24" s="65"/>
      <c r="R24" s="65"/>
      <c r="S24" s="65"/>
      <c r="T24" s="16"/>
      <c r="U24" s="65"/>
      <c r="V24" s="65"/>
      <c r="W24" s="65"/>
      <c r="X24" s="16"/>
      <c r="Y24" s="67">
        <v>3</v>
      </c>
      <c r="Z24" s="67"/>
      <c r="AA24" s="67"/>
      <c r="AB24" s="16"/>
      <c r="AC24" s="70">
        <f t="shared" si="0"/>
        <v>3</v>
      </c>
    </row>
    <row r="25" spans="1:29" s="19" customFormat="1" x14ac:dyDescent="0.25">
      <c r="A25" s="107" t="s">
        <v>543</v>
      </c>
      <c r="B25" s="107" t="s">
        <v>544</v>
      </c>
      <c r="C25" s="19" t="s">
        <v>545</v>
      </c>
      <c r="D25" s="19" t="s">
        <v>206</v>
      </c>
      <c r="E25" s="73"/>
      <c r="F25" s="73"/>
      <c r="G25" s="73"/>
      <c r="H25" s="104"/>
      <c r="I25" s="73">
        <v>10</v>
      </c>
      <c r="J25" s="73"/>
      <c r="K25" s="73">
        <v>10</v>
      </c>
      <c r="L25" s="105"/>
      <c r="M25" s="73"/>
      <c r="N25" s="73"/>
      <c r="O25" s="73"/>
      <c r="Q25" s="60"/>
      <c r="R25" s="60"/>
      <c r="S25" s="60"/>
      <c r="U25" s="60"/>
      <c r="V25" s="60"/>
      <c r="W25" s="60"/>
      <c r="Y25" s="63"/>
      <c r="Z25" s="63"/>
      <c r="AA25" s="63"/>
      <c r="AC25" s="61">
        <f t="shared" si="0"/>
        <v>20</v>
      </c>
    </row>
    <row r="26" spans="1:29" s="19" customFormat="1" x14ac:dyDescent="0.25">
      <c r="A26" s="19" t="s">
        <v>810</v>
      </c>
      <c r="B26" s="19" t="s">
        <v>811</v>
      </c>
      <c r="C26" s="19" t="s">
        <v>812</v>
      </c>
      <c r="D26" s="19" t="s">
        <v>206</v>
      </c>
      <c r="E26" s="60"/>
      <c r="F26" s="60"/>
      <c r="G26" s="60"/>
      <c r="H26" s="62"/>
      <c r="I26" s="60"/>
      <c r="J26" s="60"/>
      <c r="K26" s="60"/>
      <c r="M26" s="60"/>
      <c r="N26" s="60"/>
      <c r="O26" s="60"/>
      <c r="Q26" s="60">
        <v>3</v>
      </c>
      <c r="R26" s="60">
        <v>4</v>
      </c>
      <c r="S26" s="60">
        <v>6</v>
      </c>
      <c r="U26" s="60"/>
      <c r="V26" s="60"/>
      <c r="W26" s="60"/>
      <c r="Y26" s="63"/>
      <c r="Z26" s="63"/>
      <c r="AA26" s="63"/>
      <c r="AC26" s="61">
        <f t="shared" si="0"/>
        <v>13</v>
      </c>
    </row>
    <row r="27" spans="1:29" s="19" customFormat="1" x14ac:dyDescent="0.25">
      <c r="A27" s="19" t="s">
        <v>391</v>
      </c>
      <c r="B27" s="19" t="s">
        <v>809</v>
      </c>
      <c r="C27" s="19" t="s">
        <v>402</v>
      </c>
      <c r="D27" s="19" t="s">
        <v>206</v>
      </c>
      <c r="E27" s="60"/>
      <c r="F27" s="60"/>
      <c r="G27" s="60"/>
      <c r="H27" s="62"/>
      <c r="I27" s="60"/>
      <c r="J27" s="60"/>
      <c r="K27" s="60"/>
      <c r="M27" s="60"/>
      <c r="N27" s="60"/>
      <c r="O27" s="60"/>
      <c r="Q27" s="60">
        <v>4</v>
      </c>
      <c r="R27" s="60">
        <v>6</v>
      </c>
      <c r="S27" s="60">
        <v>2</v>
      </c>
      <c r="U27" s="60"/>
      <c r="V27" s="60"/>
      <c r="W27" s="60"/>
      <c r="Y27" s="63"/>
      <c r="Z27" s="63"/>
      <c r="AA27" s="63"/>
      <c r="AC27" s="61">
        <f t="shared" si="0"/>
        <v>12</v>
      </c>
    </row>
    <row r="28" spans="1:29" s="19" customFormat="1" x14ac:dyDescent="0.25">
      <c r="A28" s="19" t="s">
        <v>539</v>
      </c>
      <c r="B28" s="19" t="s">
        <v>814</v>
      </c>
      <c r="C28" s="19" t="s">
        <v>815</v>
      </c>
      <c r="D28" s="19" t="s">
        <v>206</v>
      </c>
      <c r="E28" s="60"/>
      <c r="F28" s="60"/>
      <c r="G28" s="60"/>
      <c r="H28" s="62"/>
      <c r="I28" s="60"/>
      <c r="J28" s="60"/>
      <c r="K28" s="60"/>
      <c r="M28" s="60"/>
      <c r="N28" s="60"/>
      <c r="O28" s="60"/>
      <c r="Q28" s="60"/>
      <c r="R28" s="60"/>
      <c r="S28" s="60"/>
      <c r="U28" s="60">
        <v>3</v>
      </c>
      <c r="V28" s="60">
        <v>6</v>
      </c>
      <c r="W28" s="60">
        <v>3</v>
      </c>
      <c r="Y28" s="63"/>
      <c r="Z28" s="63"/>
      <c r="AA28" s="63"/>
      <c r="AC28" s="61">
        <f t="shared" si="0"/>
        <v>12</v>
      </c>
    </row>
    <row r="29" spans="1:29" s="19" customFormat="1" x14ac:dyDescent="0.25">
      <c r="A29" s="19" t="s">
        <v>558</v>
      </c>
      <c r="B29" s="19" t="s">
        <v>562</v>
      </c>
      <c r="C29" s="19" t="s">
        <v>563</v>
      </c>
      <c r="D29" s="19" t="s">
        <v>206</v>
      </c>
      <c r="E29" s="73"/>
      <c r="F29" s="73"/>
      <c r="G29" s="73"/>
      <c r="H29" s="104"/>
      <c r="I29" s="73"/>
      <c r="J29" s="73">
        <v>4</v>
      </c>
      <c r="K29" s="73">
        <v>6</v>
      </c>
      <c r="L29" s="105"/>
      <c r="M29" s="73"/>
      <c r="N29" s="73"/>
      <c r="O29" s="73"/>
      <c r="Q29" s="60"/>
      <c r="R29" s="60"/>
      <c r="S29" s="60"/>
      <c r="U29" s="60"/>
      <c r="V29" s="60"/>
      <c r="W29" s="60"/>
      <c r="Y29" s="63"/>
      <c r="Z29" s="63"/>
      <c r="AA29" s="63"/>
      <c r="AC29" s="61">
        <f t="shared" si="0"/>
        <v>10</v>
      </c>
    </row>
    <row r="30" spans="1:29" s="19" customFormat="1" x14ac:dyDescent="0.25">
      <c r="A30" s="107" t="s">
        <v>193</v>
      </c>
      <c r="B30" s="107" t="s">
        <v>556</v>
      </c>
      <c r="C30" s="19" t="s">
        <v>557</v>
      </c>
      <c r="D30" s="19" t="s">
        <v>206</v>
      </c>
      <c r="E30" s="73"/>
      <c r="F30" s="73"/>
      <c r="G30" s="73"/>
      <c r="H30" s="104"/>
      <c r="I30" s="73"/>
      <c r="J30" s="73"/>
      <c r="K30" s="73"/>
      <c r="L30" s="105"/>
      <c r="M30" s="73">
        <v>1.5</v>
      </c>
      <c r="N30" s="73"/>
      <c r="O30" s="73">
        <v>2</v>
      </c>
      <c r="Q30" s="60"/>
      <c r="R30" s="60"/>
      <c r="S30" s="60"/>
      <c r="U30" s="60"/>
      <c r="V30" s="60"/>
      <c r="W30" s="60"/>
      <c r="Y30" s="63"/>
      <c r="Z30" s="63"/>
      <c r="AA30" s="63"/>
      <c r="AC30" s="61">
        <f t="shared" si="0"/>
        <v>3.5</v>
      </c>
    </row>
    <row r="31" spans="1:29" s="16" customFormat="1" x14ac:dyDescent="0.25">
      <c r="A31" s="19" t="s">
        <v>260</v>
      </c>
      <c r="B31" s="19" t="s">
        <v>264</v>
      </c>
      <c r="C31" s="19" t="s">
        <v>265</v>
      </c>
      <c r="D31" s="19" t="s">
        <v>206</v>
      </c>
      <c r="E31" s="73">
        <v>1.5</v>
      </c>
      <c r="F31" s="73"/>
      <c r="G31" s="73"/>
      <c r="H31" s="104"/>
      <c r="I31" s="73"/>
      <c r="J31" s="73"/>
      <c r="K31" s="73"/>
      <c r="L31" s="105"/>
      <c r="M31" s="73"/>
      <c r="N31" s="73"/>
      <c r="O31" s="73"/>
      <c r="P31" s="50"/>
      <c r="Q31" s="63"/>
      <c r="R31" s="63"/>
      <c r="S31" s="63"/>
      <c r="T31" s="50"/>
      <c r="U31" s="63"/>
      <c r="V31" s="63"/>
      <c r="W31" s="63"/>
      <c r="X31" s="50"/>
      <c r="Y31" s="63"/>
      <c r="Z31" s="63"/>
      <c r="AA31" s="63"/>
      <c r="AB31" s="19"/>
      <c r="AC31" s="61">
        <f t="shared" si="0"/>
        <v>1.5</v>
      </c>
    </row>
    <row r="32" spans="1:29" s="16" customFormat="1" x14ac:dyDescent="0.25">
      <c r="E32" s="65"/>
      <c r="F32" s="65"/>
      <c r="G32" s="65"/>
      <c r="H32" s="20"/>
      <c r="I32" s="65"/>
      <c r="J32" s="65"/>
      <c r="K32" s="65"/>
      <c r="M32" s="65"/>
      <c r="N32" s="65"/>
      <c r="O32" s="65"/>
      <c r="Q32" s="65"/>
      <c r="R32" s="65"/>
      <c r="S32" s="65"/>
      <c r="U32" s="65"/>
      <c r="V32" s="65"/>
      <c r="W32" s="65"/>
      <c r="Y32" s="67"/>
      <c r="Z32" s="67"/>
      <c r="AA32" s="67"/>
      <c r="AC32" s="70"/>
    </row>
    <row r="33" spans="5:29" s="16" customFormat="1" x14ac:dyDescent="0.25">
      <c r="E33" s="65"/>
      <c r="F33" s="65"/>
      <c r="G33" s="65"/>
      <c r="H33" s="20"/>
      <c r="I33" s="65"/>
      <c r="J33" s="65"/>
      <c r="K33" s="65"/>
      <c r="M33" s="65"/>
      <c r="N33" s="65"/>
      <c r="O33" s="65"/>
      <c r="Q33" s="65"/>
      <c r="R33" s="65"/>
      <c r="S33" s="65"/>
      <c r="U33" s="65"/>
      <c r="V33" s="65"/>
      <c r="W33" s="65"/>
      <c r="Y33" s="67"/>
      <c r="Z33" s="67"/>
      <c r="AA33" s="67"/>
      <c r="AC33" s="70"/>
    </row>
    <row r="34" spans="5:29" s="16" customFormat="1" x14ac:dyDescent="0.25">
      <c r="E34" s="65"/>
      <c r="F34" s="65"/>
      <c r="G34" s="65"/>
      <c r="H34" s="20"/>
      <c r="I34" s="65"/>
      <c r="J34" s="65"/>
      <c r="K34" s="65"/>
      <c r="M34" s="65"/>
      <c r="N34" s="65"/>
      <c r="O34" s="65"/>
      <c r="Q34" s="65"/>
      <c r="R34" s="65"/>
      <c r="S34" s="65"/>
      <c r="U34" s="69"/>
      <c r="V34" s="69"/>
      <c r="W34" s="65"/>
      <c r="Y34" s="67"/>
      <c r="Z34" s="67"/>
      <c r="AA34" s="67"/>
      <c r="AC34" s="70"/>
    </row>
    <row r="35" spans="5:29" s="16" customFormat="1" x14ac:dyDescent="0.25">
      <c r="E35" s="65"/>
      <c r="F35" s="65"/>
      <c r="G35" s="65"/>
      <c r="H35" s="20"/>
      <c r="I35" s="65"/>
      <c r="J35" s="65"/>
      <c r="K35" s="65"/>
      <c r="M35" s="65"/>
      <c r="N35" s="65"/>
      <c r="O35" s="65"/>
      <c r="Q35" s="65"/>
      <c r="R35" s="65"/>
      <c r="S35" s="65"/>
      <c r="U35" s="69"/>
      <c r="V35" s="69"/>
      <c r="W35" s="65"/>
      <c r="Y35" s="67"/>
      <c r="Z35" s="67"/>
      <c r="AA35" s="67"/>
      <c r="AC35" s="70"/>
    </row>
    <row r="36" spans="5:29" s="16" customFormat="1" x14ac:dyDescent="0.25">
      <c r="E36" s="65"/>
      <c r="F36" s="65"/>
      <c r="G36" s="65"/>
      <c r="H36" s="20"/>
      <c r="I36" s="65"/>
      <c r="J36" s="65"/>
      <c r="K36" s="65"/>
      <c r="M36" s="65"/>
      <c r="N36" s="65"/>
      <c r="O36" s="65"/>
      <c r="Q36" s="65"/>
      <c r="R36" s="65"/>
      <c r="S36" s="65"/>
      <c r="U36" s="69"/>
      <c r="V36" s="69"/>
      <c r="W36" s="65"/>
      <c r="Y36" s="67"/>
      <c r="Z36" s="67"/>
      <c r="AA36" s="67"/>
      <c r="AC36" s="70"/>
    </row>
    <row r="37" spans="5:29" s="16" customFormat="1" x14ac:dyDescent="0.25">
      <c r="E37" s="65"/>
      <c r="F37" s="65"/>
      <c r="G37" s="65"/>
      <c r="H37" s="20"/>
      <c r="I37" s="65"/>
      <c r="J37" s="65"/>
      <c r="K37" s="65"/>
      <c r="M37" s="65"/>
      <c r="N37" s="65"/>
      <c r="O37" s="65"/>
      <c r="Q37" s="65"/>
      <c r="R37" s="65"/>
      <c r="S37" s="65"/>
      <c r="U37" s="69"/>
      <c r="V37" s="69"/>
      <c r="W37" s="65"/>
      <c r="Y37" s="65"/>
      <c r="Z37" s="65"/>
      <c r="AA37" s="65"/>
      <c r="AC37" s="70"/>
    </row>
    <row r="38" spans="5:29" s="16" customFormat="1" x14ac:dyDescent="0.25">
      <c r="E38" s="65"/>
      <c r="F38" s="65"/>
      <c r="G38" s="65"/>
      <c r="H38" s="20"/>
      <c r="I38" s="65"/>
      <c r="J38" s="65"/>
      <c r="K38" s="65"/>
      <c r="M38" s="65"/>
      <c r="N38" s="65"/>
      <c r="O38" s="65"/>
      <c r="Q38" s="65"/>
      <c r="R38" s="65"/>
      <c r="S38" s="65"/>
      <c r="U38" s="69"/>
      <c r="V38" s="69"/>
      <c r="W38" s="65"/>
      <c r="Y38" s="65"/>
      <c r="Z38" s="65"/>
      <c r="AA38" s="65"/>
      <c r="AC38" s="70"/>
    </row>
  </sheetData>
  <sortState xmlns:xlrd2="http://schemas.microsoft.com/office/spreadsheetml/2017/richdata2" ref="A7:AC31">
    <sortCondition descending="1" ref="D7:D31"/>
    <sortCondition descending="1" ref="AC7:AC31"/>
  </sortState>
  <mergeCells count="1">
    <mergeCell ref="B6:D6"/>
  </mergeCells>
  <pageMargins left="0.7" right="0.7" top="0.75" bottom="0.75" header="0.3" footer="0.3"/>
  <pageSetup scale="3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C38"/>
  <sheetViews>
    <sheetView zoomScale="110" zoomScaleNormal="110" workbookViewId="0">
      <pane xSplit="2" topLeftCell="E1" activePane="topRight" state="frozen"/>
      <selection pane="topRight" activeCell="S24" sqref="S24"/>
    </sheetView>
  </sheetViews>
  <sheetFormatPr defaultColWidth="8.85546875" defaultRowHeight="15" x14ac:dyDescent="0.25"/>
  <cols>
    <col min="1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7" style="4" customWidth="1"/>
    <col min="20" max="20" width="5.42578125" customWidth="1"/>
    <col min="21" max="21" width="4.5703125" style="24" customWidth="1"/>
    <col min="22" max="22" width="6" style="24" customWidth="1"/>
    <col min="23" max="23" width="7.28515625" style="4" customWidth="1"/>
    <col min="24" max="24" width="6.28515625" customWidth="1"/>
    <col min="25" max="27" width="11.42578125" style="4" customWidth="1"/>
    <col min="28" max="28" width="11.42578125" customWidth="1"/>
    <col min="29" max="29" width="11.42578125" style="40" customWidth="1"/>
    <col min="30" max="256" width="11.42578125" customWidth="1"/>
  </cols>
  <sheetData>
    <row r="1" spans="1:29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C1" s="39"/>
    </row>
    <row r="3" spans="1:29" ht="21" x14ac:dyDescent="0.35">
      <c r="A3" s="1" t="s">
        <v>276</v>
      </c>
      <c r="B3" s="1"/>
      <c r="C3" s="1"/>
    </row>
    <row r="4" spans="1:29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172</v>
      </c>
      <c r="AA4" s="24"/>
      <c r="AC4" s="40" t="s">
        <v>0</v>
      </c>
    </row>
    <row r="5" spans="1:29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7</v>
      </c>
      <c r="AC5" s="42"/>
    </row>
    <row r="6" spans="1:29" s="32" customFormat="1" ht="26.1" customHeight="1" x14ac:dyDescent="0.25">
      <c r="B6" s="141" t="s">
        <v>8</v>
      </c>
      <c r="C6" s="141"/>
      <c r="D6" s="141"/>
      <c r="E6" s="38">
        <v>5</v>
      </c>
      <c r="F6" s="38">
        <v>5</v>
      </c>
      <c r="G6" s="38">
        <v>5</v>
      </c>
      <c r="H6" s="36"/>
      <c r="I6" s="38">
        <v>3</v>
      </c>
      <c r="J6" s="38">
        <v>3</v>
      </c>
      <c r="K6" s="38">
        <v>3</v>
      </c>
      <c r="L6" s="31"/>
      <c r="M6" s="38">
        <v>3</v>
      </c>
      <c r="N6" s="38">
        <v>3</v>
      </c>
      <c r="O6" s="38">
        <v>3</v>
      </c>
      <c r="P6" s="31"/>
      <c r="Q6" s="38">
        <v>2</v>
      </c>
      <c r="R6" s="38">
        <v>2</v>
      </c>
      <c r="S6" s="38">
        <v>2</v>
      </c>
      <c r="T6" s="31"/>
      <c r="U6" s="38">
        <v>6</v>
      </c>
      <c r="V6" s="38">
        <v>6</v>
      </c>
      <c r="W6" s="38">
        <v>6</v>
      </c>
      <c r="Y6" s="38" t="s">
        <v>906</v>
      </c>
      <c r="Z6" s="38" t="s">
        <v>906</v>
      </c>
      <c r="AA6" s="38" t="s">
        <v>906</v>
      </c>
      <c r="AC6" s="41"/>
    </row>
    <row r="7" spans="1:29" s="16" customFormat="1" x14ac:dyDescent="0.25">
      <c r="A7" t="s">
        <v>818</v>
      </c>
      <c r="B7" t="s">
        <v>281</v>
      </c>
      <c r="C7" s="16" t="s">
        <v>282</v>
      </c>
      <c r="D7" s="16" t="s">
        <v>189</v>
      </c>
      <c r="E7" s="67">
        <v>10</v>
      </c>
      <c r="F7" s="67">
        <v>6</v>
      </c>
      <c r="G7" s="67">
        <v>3</v>
      </c>
      <c r="H7" s="109"/>
      <c r="I7" s="67"/>
      <c r="J7" s="67"/>
      <c r="K7" s="67"/>
      <c r="L7" s="28"/>
      <c r="M7" s="67">
        <v>10</v>
      </c>
      <c r="N7" s="67">
        <v>10</v>
      </c>
      <c r="O7" s="67">
        <v>4</v>
      </c>
      <c r="P7" s="28"/>
      <c r="Q7" s="67"/>
      <c r="R7" s="67"/>
      <c r="S7" s="67"/>
      <c r="T7" s="28"/>
      <c r="U7" s="67">
        <v>6</v>
      </c>
      <c r="V7" s="67">
        <v>2</v>
      </c>
      <c r="W7" s="67">
        <v>3</v>
      </c>
      <c r="X7" s="28"/>
      <c r="Y7" s="67">
        <v>3</v>
      </c>
      <c r="Z7" s="67">
        <v>1.5</v>
      </c>
      <c r="AA7" s="67">
        <v>2</v>
      </c>
      <c r="AB7" s="28"/>
      <c r="AC7" s="126">
        <f t="shared" ref="AC7:AC21" si="0">SUM(E7:AA7)</f>
        <v>60.5</v>
      </c>
    </row>
    <row r="8" spans="1:29" s="16" customFormat="1" x14ac:dyDescent="0.25">
      <c r="A8" t="s">
        <v>280</v>
      </c>
      <c r="B8" t="s">
        <v>289</v>
      </c>
      <c r="C8" s="16" t="s">
        <v>290</v>
      </c>
      <c r="D8" s="16" t="s">
        <v>189</v>
      </c>
      <c r="E8" s="67"/>
      <c r="F8" s="67">
        <v>3</v>
      </c>
      <c r="G8" s="67">
        <v>10</v>
      </c>
      <c r="H8" s="109"/>
      <c r="I8" s="67"/>
      <c r="J8" s="67"/>
      <c r="K8" s="67"/>
      <c r="L8" s="28"/>
      <c r="M8" s="67"/>
      <c r="N8" s="67"/>
      <c r="O8" s="67"/>
      <c r="P8" s="28"/>
      <c r="Q8" s="67">
        <v>10</v>
      </c>
      <c r="R8" s="67">
        <v>10</v>
      </c>
      <c r="S8" s="67">
        <v>10</v>
      </c>
      <c r="T8" s="28"/>
      <c r="U8" s="67"/>
      <c r="V8" s="67"/>
      <c r="W8" s="67"/>
      <c r="X8" s="28"/>
      <c r="Y8" s="67">
        <v>6</v>
      </c>
      <c r="Z8" s="67">
        <v>3</v>
      </c>
      <c r="AA8" s="67">
        <v>6</v>
      </c>
      <c r="AB8" s="28"/>
      <c r="AC8" s="126">
        <f t="shared" si="0"/>
        <v>58</v>
      </c>
    </row>
    <row r="9" spans="1:29" s="16" customFormat="1" x14ac:dyDescent="0.25">
      <c r="A9" s="16" t="s">
        <v>594</v>
      </c>
      <c r="B9" s="16" t="s">
        <v>821</v>
      </c>
      <c r="C9" s="16" t="s">
        <v>822</v>
      </c>
      <c r="D9" s="16" t="s">
        <v>189</v>
      </c>
      <c r="E9" s="67"/>
      <c r="F9" s="67"/>
      <c r="G9" s="67"/>
      <c r="H9" s="109"/>
      <c r="I9" s="67"/>
      <c r="J9" s="67"/>
      <c r="K9" s="67"/>
      <c r="L9" s="28"/>
      <c r="M9" s="67"/>
      <c r="N9" s="67"/>
      <c r="O9" s="67"/>
      <c r="P9" s="28"/>
      <c r="Q9" s="67"/>
      <c r="R9" s="67"/>
      <c r="S9" s="67"/>
      <c r="T9" s="28"/>
      <c r="U9" s="67">
        <v>3</v>
      </c>
      <c r="V9" s="67">
        <v>6</v>
      </c>
      <c r="W9" s="67">
        <v>10</v>
      </c>
      <c r="X9" s="28"/>
      <c r="Y9" s="67">
        <v>10</v>
      </c>
      <c r="Z9" s="67">
        <v>4</v>
      </c>
      <c r="AA9" s="67">
        <v>4</v>
      </c>
      <c r="AB9" s="28"/>
      <c r="AC9" s="126">
        <f t="shared" si="0"/>
        <v>37</v>
      </c>
    </row>
    <row r="10" spans="1:29" s="16" customFormat="1" x14ac:dyDescent="0.25">
      <c r="A10" t="s">
        <v>278</v>
      </c>
      <c r="B10" t="s">
        <v>285</v>
      </c>
      <c r="C10" s="16" t="s">
        <v>286</v>
      </c>
      <c r="D10" s="16" t="s">
        <v>189</v>
      </c>
      <c r="E10" s="67">
        <v>4</v>
      </c>
      <c r="F10" s="67">
        <v>10</v>
      </c>
      <c r="G10" s="67">
        <v>2</v>
      </c>
      <c r="H10" s="109"/>
      <c r="I10" s="67"/>
      <c r="J10" s="67"/>
      <c r="K10" s="67"/>
      <c r="L10" s="28"/>
      <c r="M10" s="67"/>
      <c r="N10" s="67"/>
      <c r="O10" s="67"/>
      <c r="P10" s="28"/>
      <c r="Q10" s="67">
        <v>6</v>
      </c>
      <c r="R10" s="67">
        <v>6</v>
      </c>
      <c r="S10" s="67">
        <v>6</v>
      </c>
      <c r="T10" s="28"/>
      <c r="U10" s="67"/>
      <c r="V10" s="67"/>
      <c r="W10" s="67"/>
      <c r="X10" s="28"/>
      <c r="Y10" s="67"/>
      <c r="Z10" s="67"/>
      <c r="AA10" s="67"/>
      <c r="AB10" s="28"/>
      <c r="AC10" s="126">
        <f t="shared" si="0"/>
        <v>34</v>
      </c>
    </row>
    <row r="11" spans="1:29" s="16" customFormat="1" x14ac:dyDescent="0.25">
      <c r="A11" t="s">
        <v>568</v>
      </c>
      <c r="B11" s="16" t="s">
        <v>572</v>
      </c>
      <c r="C11" s="16" t="s">
        <v>573</v>
      </c>
      <c r="D11" s="16" t="s">
        <v>189</v>
      </c>
      <c r="E11" s="67"/>
      <c r="F11" s="67"/>
      <c r="G11" s="67"/>
      <c r="H11" s="109"/>
      <c r="I11" s="67">
        <v>4</v>
      </c>
      <c r="J11" s="67">
        <v>10</v>
      </c>
      <c r="K11" s="67">
        <v>4</v>
      </c>
      <c r="L11" s="28"/>
      <c r="M11" s="67"/>
      <c r="N11" s="67"/>
      <c r="O11" s="67"/>
      <c r="P11" s="28"/>
      <c r="Q11" s="67"/>
      <c r="R11" s="67"/>
      <c r="S11" s="67"/>
      <c r="T11" s="28"/>
      <c r="U11" s="67">
        <v>1.5</v>
      </c>
      <c r="V11" s="67">
        <v>1.5</v>
      </c>
      <c r="W11" s="67">
        <v>6</v>
      </c>
      <c r="X11" s="28"/>
      <c r="Y11" s="67"/>
      <c r="Z11" s="67"/>
      <c r="AA11" s="67"/>
      <c r="AB11" s="28"/>
      <c r="AC11" s="126">
        <f t="shared" si="0"/>
        <v>27</v>
      </c>
    </row>
    <row r="12" spans="1:29" s="19" customFormat="1" x14ac:dyDescent="0.25">
      <c r="A12" s="16" t="s">
        <v>819</v>
      </c>
      <c r="B12" s="16" t="s">
        <v>820</v>
      </c>
      <c r="C12" s="16" t="s">
        <v>284</v>
      </c>
      <c r="D12" s="16" t="s">
        <v>189</v>
      </c>
      <c r="E12" s="67"/>
      <c r="F12" s="67"/>
      <c r="G12" s="67"/>
      <c r="H12" s="109"/>
      <c r="I12" s="67"/>
      <c r="J12" s="67"/>
      <c r="K12" s="67"/>
      <c r="L12" s="28"/>
      <c r="M12" s="67"/>
      <c r="N12" s="67"/>
      <c r="O12" s="67"/>
      <c r="P12" s="28"/>
      <c r="Q12" s="67"/>
      <c r="R12" s="67"/>
      <c r="S12" s="67"/>
      <c r="T12" s="28"/>
      <c r="U12" s="67">
        <v>4</v>
      </c>
      <c r="V12" s="67">
        <v>3</v>
      </c>
      <c r="W12" s="67">
        <v>4</v>
      </c>
      <c r="X12" s="28"/>
      <c r="Y12" s="67">
        <v>1.5</v>
      </c>
      <c r="Z12" s="67">
        <v>10</v>
      </c>
      <c r="AA12" s="67">
        <v>1.5</v>
      </c>
      <c r="AB12" s="28"/>
      <c r="AC12" s="126">
        <f t="shared" si="0"/>
        <v>24</v>
      </c>
    </row>
    <row r="13" spans="1:29" s="19" customFormat="1" x14ac:dyDescent="0.25">
      <c r="A13" t="s">
        <v>574</v>
      </c>
      <c r="B13" s="16" t="s">
        <v>576</v>
      </c>
      <c r="C13" s="16" t="s">
        <v>577</v>
      </c>
      <c r="D13" s="16" t="s">
        <v>189</v>
      </c>
      <c r="E13" s="67"/>
      <c r="F13" s="67"/>
      <c r="G13" s="67"/>
      <c r="H13" s="109"/>
      <c r="I13" s="67"/>
      <c r="J13" s="67"/>
      <c r="K13" s="67"/>
      <c r="L13" s="28"/>
      <c r="M13" s="67">
        <v>4</v>
      </c>
      <c r="N13" s="67">
        <v>6</v>
      </c>
      <c r="O13" s="67">
        <v>10</v>
      </c>
      <c r="P13" s="28"/>
      <c r="Q13" s="67"/>
      <c r="R13" s="67"/>
      <c r="S13" s="67"/>
      <c r="T13" s="28"/>
      <c r="U13" s="67"/>
      <c r="V13" s="67"/>
      <c r="W13" s="67"/>
      <c r="X13" s="28"/>
      <c r="Y13" s="67"/>
      <c r="Z13" s="67"/>
      <c r="AA13" s="67"/>
      <c r="AB13" s="28"/>
      <c r="AC13" s="70">
        <f t="shared" si="0"/>
        <v>20</v>
      </c>
    </row>
    <row r="14" spans="1:29" s="16" customFormat="1" x14ac:dyDescent="0.25">
      <c r="A14" s="16" t="s">
        <v>907</v>
      </c>
      <c r="B14" s="16" t="s">
        <v>283</v>
      </c>
      <c r="C14" s="16" t="s">
        <v>52</v>
      </c>
      <c r="D14" s="16" t="s">
        <v>189</v>
      </c>
      <c r="E14" s="65"/>
      <c r="F14" s="65"/>
      <c r="G14" s="65"/>
      <c r="H14" s="20"/>
      <c r="I14" s="65"/>
      <c r="J14" s="65"/>
      <c r="K14" s="65"/>
      <c r="M14" s="65"/>
      <c r="N14" s="65"/>
      <c r="O14" s="65"/>
      <c r="Q14" s="65"/>
      <c r="R14" s="65"/>
      <c r="S14" s="65"/>
      <c r="U14" s="65"/>
      <c r="V14" s="65"/>
      <c r="W14" s="65"/>
      <c r="Y14" s="67">
        <v>4</v>
      </c>
      <c r="Z14" s="67">
        <v>6</v>
      </c>
      <c r="AA14" s="67">
        <v>10</v>
      </c>
      <c r="AC14" s="70">
        <f t="shared" si="0"/>
        <v>20</v>
      </c>
    </row>
    <row r="15" spans="1:29" s="19" customFormat="1" x14ac:dyDescent="0.25">
      <c r="A15" t="s">
        <v>277</v>
      </c>
      <c r="B15" t="s">
        <v>283</v>
      </c>
      <c r="C15" s="16" t="s">
        <v>284</v>
      </c>
      <c r="D15" s="16" t="s">
        <v>189</v>
      </c>
      <c r="E15" s="67">
        <v>6</v>
      </c>
      <c r="F15" s="67">
        <v>4</v>
      </c>
      <c r="G15" s="67">
        <v>6</v>
      </c>
      <c r="H15" s="109"/>
      <c r="I15" s="67"/>
      <c r="J15" s="67"/>
      <c r="K15" s="67"/>
      <c r="L15" s="28"/>
      <c r="M15" s="67"/>
      <c r="N15" s="67"/>
      <c r="O15" s="67"/>
      <c r="P15" s="28"/>
      <c r="Q15" s="67"/>
      <c r="R15" s="67"/>
      <c r="S15" s="67"/>
      <c r="T15" s="28"/>
      <c r="U15" s="67"/>
      <c r="V15" s="67"/>
      <c r="W15" s="67"/>
      <c r="X15" s="28"/>
      <c r="Y15" s="67"/>
      <c r="Z15" s="67"/>
      <c r="AA15" s="67"/>
      <c r="AB15" s="28"/>
      <c r="AC15" s="70">
        <f t="shared" si="0"/>
        <v>16</v>
      </c>
    </row>
    <row r="16" spans="1:29" s="16" customFormat="1" x14ac:dyDescent="0.25">
      <c r="A16" s="16" t="s">
        <v>293</v>
      </c>
      <c r="B16" s="16" t="s">
        <v>823</v>
      </c>
      <c r="C16" s="16" t="s">
        <v>824</v>
      </c>
      <c r="D16" s="16" t="s">
        <v>189</v>
      </c>
      <c r="E16" s="67"/>
      <c r="F16" s="67"/>
      <c r="G16" s="67"/>
      <c r="H16" s="109"/>
      <c r="I16" s="67"/>
      <c r="J16" s="67"/>
      <c r="K16" s="67"/>
      <c r="L16" s="28"/>
      <c r="M16" s="67"/>
      <c r="N16" s="67"/>
      <c r="O16" s="67"/>
      <c r="P16" s="28"/>
      <c r="Q16" s="67"/>
      <c r="R16" s="67"/>
      <c r="S16" s="67"/>
      <c r="T16" s="28"/>
      <c r="U16" s="67">
        <v>2</v>
      </c>
      <c r="V16" s="67">
        <v>4</v>
      </c>
      <c r="W16" s="67">
        <v>1.5</v>
      </c>
      <c r="X16" s="28"/>
      <c r="Y16" s="67"/>
      <c r="Z16" s="67"/>
      <c r="AA16" s="67"/>
      <c r="AB16" s="28"/>
      <c r="AC16" s="70">
        <f t="shared" si="0"/>
        <v>7.5</v>
      </c>
    </row>
    <row r="17" spans="1:29" s="19" customFormat="1" x14ac:dyDescent="0.25">
      <c r="A17" t="s">
        <v>279</v>
      </c>
      <c r="B17" t="s">
        <v>287</v>
      </c>
      <c r="C17" s="16" t="s">
        <v>288</v>
      </c>
      <c r="D17" s="16" t="s">
        <v>189</v>
      </c>
      <c r="E17" s="67">
        <v>3</v>
      </c>
      <c r="F17" s="67"/>
      <c r="G17" s="67">
        <v>4</v>
      </c>
      <c r="H17" s="109"/>
      <c r="I17" s="67"/>
      <c r="J17" s="67"/>
      <c r="K17" s="67"/>
      <c r="L17" s="28"/>
      <c r="M17" s="67"/>
      <c r="N17" s="67"/>
      <c r="O17" s="67"/>
      <c r="P17" s="28"/>
      <c r="Q17" s="67"/>
      <c r="R17" s="67"/>
      <c r="S17" s="67"/>
      <c r="T17" s="28"/>
      <c r="U17" s="67"/>
      <c r="V17" s="67"/>
      <c r="W17" s="67"/>
      <c r="X17" s="28"/>
      <c r="Y17" s="67"/>
      <c r="Z17" s="67"/>
      <c r="AA17" s="67"/>
      <c r="AB17" s="28"/>
      <c r="AC17" s="70">
        <f t="shared" si="0"/>
        <v>7</v>
      </c>
    </row>
    <row r="18" spans="1:29" s="19" customFormat="1" x14ac:dyDescent="0.25">
      <c r="A18" s="19" t="s">
        <v>233</v>
      </c>
      <c r="B18" s="19" t="s">
        <v>816</v>
      </c>
      <c r="C18" s="19" t="s">
        <v>817</v>
      </c>
      <c r="D18" s="19" t="s">
        <v>206</v>
      </c>
      <c r="E18" s="63"/>
      <c r="F18" s="63"/>
      <c r="G18" s="63"/>
      <c r="H18" s="110"/>
      <c r="I18" s="63"/>
      <c r="J18" s="63"/>
      <c r="K18" s="63"/>
      <c r="L18" s="50"/>
      <c r="M18" s="63"/>
      <c r="N18" s="63"/>
      <c r="O18" s="63"/>
      <c r="P18" s="50"/>
      <c r="Q18" s="63"/>
      <c r="R18" s="63"/>
      <c r="S18" s="63"/>
      <c r="T18" s="50"/>
      <c r="U18" s="63">
        <v>10</v>
      </c>
      <c r="V18" s="63">
        <v>10</v>
      </c>
      <c r="W18" s="63">
        <v>2</v>
      </c>
      <c r="X18" s="50"/>
      <c r="Y18" s="63">
        <v>2</v>
      </c>
      <c r="Z18" s="63">
        <v>2</v>
      </c>
      <c r="AA18" s="63">
        <v>3</v>
      </c>
      <c r="AB18" s="50"/>
      <c r="AC18" s="61">
        <f t="shared" si="0"/>
        <v>29</v>
      </c>
    </row>
    <row r="19" spans="1:29" s="19" customFormat="1" x14ac:dyDescent="0.25">
      <c r="A19" s="19" t="s">
        <v>567</v>
      </c>
      <c r="B19" s="19" t="s">
        <v>472</v>
      </c>
      <c r="C19" s="19" t="s">
        <v>569</v>
      </c>
      <c r="D19" s="19" t="s">
        <v>206</v>
      </c>
      <c r="E19" s="63"/>
      <c r="F19" s="63"/>
      <c r="G19" s="63"/>
      <c r="H19" s="110"/>
      <c r="I19" s="63">
        <v>10</v>
      </c>
      <c r="J19" s="63">
        <v>4</v>
      </c>
      <c r="K19" s="63">
        <v>10</v>
      </c>
      <c r="L19" s="50"/>
      <c r="M19" s="63"/>
      <c r="N19" s="63"/>
      <c r="O19" s="63"/>
      <c r="P19" s="50"/>
      <c r="Q19" s="63"/>
      <c r="R19" s="63"/>
      <c r="S19" s="63"/>
      <c r="T19" s="50"/>
      <c r="U19" s="63"/>
      <c r="V19" s="63"/>
      <c r="W19" s="63"/>
      <c r="X19" s="50"/>
      <c r="Y19" s="63"/>
      <c r="Z19" s="63"/>
      <c r="AA19" s="63"/>
      <c r="AB19" s="50"/>
      <c r="AC19" s="61">
        <f t="shared" si="0"/>
        <v>24</v>
      </c>
    </row>
    <row r="20" spans="1:29" s="19" customFormat="1" x14ac:dyDescent="0.25">
      <c r="A20" s="19" t="s">
        <v>496</v>
      </c>
      <c r="B20" s="19" t="s">
        <v>570</v>
      </c>
      <c r="C20" s="19" t="s">
        <v>571</v>
      </c>
      <c r="D20" s="19" t="s">
        <v>206</v>
      </c>
      <c r="E20" s="63"/>
      <c r="F20" s="63"/>
      <c r="G20" s="63"/>
      <c r="H20" s="110"/>
      <c r="I20" s="63">
        <v>6</v>
      </c>
      <c r="J20" s="63">
        <v>6</v>
      </c>
      <c r="K20" s="63">
        <v>6</v>
      </c>
      <c r="L20" s="50"/>
      <c r="M20" s="63"/>
      <c r="N20" s="63"/>
      <c r="O20" s="63"/>
      <c r="P20" s="50"/>
      <c r="Q20" s="63"/>
      <c r="R20" s="63"/>
      <c r="S20" s="63"/>
      <c r="T20" s="50"/>
      <c r="U20" s="63"/>
      <c r="V20" s="63"/>
      <c r="W20" s="63"/>
      <c r="X20" s="50"/>
      <c r="Y20" s="63"/>
      <c r="Z20" s="63"/>
      <c r="AA20" s="63"/>
      <c r="AB20" s="50"/>
      <c r="AC20" s="61">
        <f t="shared" si="0"/>
        <v>18</v>
      </c>
    </row>
    <row r="21" spans="1:29" s="16" customFormat="1" x14ac:dyDescent="0.25">
      <c r="A21" s="19" t="s">
        <v>539</v>
      </c>
      <c r="B21" s="19" t="s">
        <v>575</v>
      </c>
      <c r="C21" s="19" t="s">
        <v>240</v>
      </c>
      <c r="D21" s="19" t="s">
        <v>206</v>
      </c>
      <c r="E21" s="63"/>
      <c r="F21" s="63"/>
      <c r="G21" s="63"/>
      <c r="H21" s="110"/>
      <c r="I21" s="63"/>
      <c r="J21" s="63"/>
      <c r="K21" s="63"/>
      <c r="L21" s="50"/>
      <c r="M21" s="63">
        <v>6</v>
      </c>
      <c r="N21" s="63"/>
      <c r="O21" s="63">
        <v>6</v>
      </c>
      <c r="P21" s="50"/>
      <c r="Q21" s="63"/>
      <c r="R21" s="63"/>
      <c r="S21" s="63"/>
      <c r="T21" s="50"/>
      <c r="U21" s="63"/>
      <c r="V21" s="63"/>
      <c r="W21" s="63"/>
      <c r="X21" s="50"/>
      <c r="Y21" s="63"/>
      <c r="Z21" s="63"/>
      <c r="AA21" s="63"/>
      <c r="AB21" s="50"/>
      <c r="AC21" s="61">
        <f t="shared" si="0"/>
        <v>12</v>
      </c>
    </row>
    <row r="22" spans="1:29" s="16" customFormat="1" x14ac:dyDescent="0.25">
      <c r="E22" s="65"/>
      <c r="F22" s="65"/>
      <c r="G22" s="65"/>
      <c r="H22" s="20"/>
      <c r="I22" s="65"/>
      <c r="J22" s="65"/>
      <c r="K22" s="65"/>
      <c r="M22" s="65"/>
      <c r="N22" s="65"/>
      <c r="O22" s="65"/>
      <c r="Q22" s="65"/>
      <c r="R22" s="65"/>
      <c r="S22" s="65"/>
      <c r="U22" s="69"/>
      <c r="V22" s="69"/>
      <c r="W22" s="65"/>
      <c r="Y22" s="65"/>
      <c r="Z22" s="65"/>
      <c r="AA22" s="65"/>
      <c r="AC22" s="70">
        <f t="shared" ref="AC22:AC30" si="1">SUM(E22:AA22)</f>
        <v>0</v>
      </c>
    </row>
    <row r="23" spans="1:29" s="16" customFormat="1" x14ac:dyDescent="0.25">
      <c r="E23" s="65"/>
      <c r="F23" s="65"/>
      <c r="G23" s="65"/>
      <c r="H23" s="20"/>
      <c r="I23" s="65"/>
      <c r="J23" s="65"/>
      <c r="K23" s="65"/>
      <c r="M23" s="65"/>
      <c r="N23" s="65"/>
      <c r="O23" s="65"/>
      <c r="Q23" s="65"/>
      <c r="R23" s="65"/>
      <c r="S23" s="65"/>
      <c r="U23" s="69"/>
      <c r="V23" s="69"/>
      <c r="W23" s="65"/>
      <c r="Y23" s="65"/>
      <c r="Z23" s="65"/>
      <c r="AA23" s="65"/>
      <c r="AC23" s="70">
        <f t="shared" si="1"/>
        <v>0</v>
      </c>
    </row>
    <row r="24" spans="1:29" s="16" customFormat="1" x14ac:dyDescent="0.25">
      <c r="E24" s="65"/>
      <c r="F24" s="65"/>
      <c r="G24" s="65"/>
      <c r="H24" s="20"/>
      <c r="I24" s="65"/>
      <c r="J24" s="65"/>
      <c r="K24" s="65"/>
      <c r="M24" s="65"/>
      <c r="N24" s="65"/>
      <c r="O24" s="65"/>
      <c r="Q24" s="65"/>
      <c r="R24" s="65"/>
      <c r="S24" s="65"/>
      <c r="U24" s="69"/>
      <c r="V24" s="69"/>
      <c r="W24" s="65"/>
      <c r="Y24" s="65"/>
      <c r="Z24" s="65"/>
      <c r="AA24" s="65"/>
      <c r="AC24" s="70">
        <f t="shared" si="1"/>
        <v>0</v>
      </c>
    </row>
    <row r="25" spans="1:29" s="16" customFormat="1" x14ac:dyDescent="0.25">
      <c r="E25" s="65"/>
      <c r="F25" s="65"/>
      <c r="G25" s="65"/>
      <c r="H25" s="20"/>
      <c r="I25" s="65"/>
      <c r="J25" s="65"/>
      <c r="K25" s="65"/>
      <c r="M25" s="65"/>
      <c r="N25" s="65"/>
      <c r="O25" s="65"/>
      <c r="Q25" s="65"/>
      <c r="R25" s="65"/>
      <c r="S25" s="65"/>
      <c r="U25" s="69"/>
      <c r="V25" s="69"/>
      <c r="W25" s="65"/>
      <c r="Y25" s="65"/>
      <c r="Z25" s="65"/>
      <c r="AA25" s="65"/>
      <c r="AC25" s="70">
        <f t="shared" si="1"/>
        <v>0</v>
      </c>
    </row>
    <row r="26" spans="1:29" s="16" customFormat="1" x14ac:dyDescent="0.25">
      <c r="E26" s="65"/>
      <c r="F26" s="65"/>
      <c r="G26" s="65"/>
      <c r="H26" s="20"/>
      <c r="I26" s="65"/>
      <c r="J26" s="65"/>
      <c r="K26" s="65"/>
      <c r="M26" s="65"/>
      <c r="N26" s="65"/>
      <c r="O26" s="65"/>
      <c r="Q26" s="65"/>
      <c r="R26" s="65"/>
      <c r="S26" s="65"/>
      <c r="U26" s="69"/>
      <c r="V26" s="69"/>
      <c r="W26" s="65"/>
      <c r="Y26" s="65"/>
      <c r="Z26" s="65"/>
      <c r="AA26" s="65"/>
      <c r="AC26" s="70">
        <f t="shared" si="1"/>
        <v>0</v>
      </c>
    </row>
    <row r="27" spans="1:29" s="16" customFormat="1" x14ac:dyDescent="0.25">
      <c r="E27" s="65"/>
      <c r="F27" s="65"/>
      <c r="G27" s="65"/>
      <c r="H27" s="20"/>
      <c r="I27" s="65"/>
      <c r="J27" s="65"/>
      <c r="K27" s="65"/>
      <c r="M27" s="65"/>
      <c r="N27" s="65"/>
      <c r="O27" s="65"/>
      <c r="Q27" s="65"/>
      <c r="R27" s="65"/>
      <c r="S27" s="65"/>
      <c r="U27" s="69"/>
      <c r="V27" s="69"/>
      <c r="W27" s="65"/>
      <c r="Y27" s="65"/>
      <c r="Z27" s="65"/>
      <c r="AA27" s="65"/>
      <c r="AC27" s="70">
        <f t="shared" si="1"/>
        <v>0</v>
      </c>
    </row>
    <row r="28" spans="1:29" s="16" customFormat="1" x14ac:dyDescent="0.25">
      <c r="E28" s="65"/>
      <c r="F28" s="65"/>
      <c r="G28" s="65"/>
      <c r="H28" s="20"/>
      <c r="I28" s="65"/>
      <c r="J28" s="65"/>
      <c r="K28" s="65"/>
      <c r="M28" s="65"/>
      <c r="N28" s="65"/>
      <c r="O28" s="65"/>
      <c r="Q28" s="65"/>
      <c r="R28" s="65"/>
      <c r="S28" s="65"/>
      <c r="U28" s="69"/>
      <c r="V28" s="69"/>
      <c r="W28" s="65"/>
      <c r="Y28" s="65"/>
      <c r="Z28" s="65"/>
      <c r="AA28" s="65"/>
      <c r="AC28" s="70">
        <f t="shared" si="1"/>
        <v>0</v>
      </c>
    </row>
    <row r="29" spans="1:29" s="16" customFormat="1" x14ac:dyDescent="0.25">
      <c r="E29" s="65"/>
      <c r="F29" s="65"/>
      <c r="G29" s="65"/>
      <c r="H29" s="20"/>
      <c r="I29" s="65"/>
      <c r="J29" s="65"/>
      <c r="K29" s="65"/>
      <c r="M29" s="65"/>
      <c r="N29" s="65"/>
      <c r="O29" s="65"/>
      <c r="Q29" s="65"/>
      <c r="R29" s="65"/>
      <c r="S29" s="65"/>
      <c r="U29" s="69"/>
      <c r="V29" s="69"/>
      <c r="W29" s="65"/>
      <c r="Y29" s="65"/>
      <c r="Z29" s="65"/>
      <c r="AA29" s="65"/>
      <c r="AC29" s="70">
        <f t="shared" si="1"/>
        <v>0</v>
      </c>
    </row>
    <row r="30" spans="1:29" s="16" customFormat="1" x14ac:dyDescent="0.25">
      <c r="E30" s="65"/>
      <c r="F30" s="65"/>
      <c r="G30" s="65"/>
      <c r="H30" s="20"/>
      <c r="I30" s="65"/>
      <c r="J30" s="65"/>
      <c r="K30" s="65"/>
      <c r="M30" s="65"/>
      <c r="N30" s="65"/>
      <c r="O30" s="65"/>
      <c r="Q30" s="65"/>
      <c r="R30" s="65"/>
      <c r="S30" s="65"/>
      <c r="U30" s="69"/>
      <c r="V30" s="69"/>
      <c r="W30" s="65"/>
      <c r="Y30" s="65"/>
      <c r="Z30" s="65"/>
      <c r="AA30" s="65"/>
      <c r="AC30" s="70">
        <f t="shared" si="1"/>
        <v>0</v>
      </c>
    </row>
    <row r="31" spans="1:29" s="16" customFormat="1" x14ac:dyDescent="0.25">
      <c r="E31" s="65"/>
      <c r="F31" s="65"/>
      <c r="G31" s="65"/>
      <c r="H31" s="20"/>
      <c r="I31" s="65"/>
      <c r="J31" s="65"/>
      <c r="K31" s="65"/>
      <c r="M31" s="65"/>
      <c r="N31" s="65"/>
      <c r="O31" s="65"/>
      <c r="Q31" s="65"/>
      <c r="R31" s="65"/>
      <c r="S31" s="65"/>
      <c r="U31" s="69"/>
      <c r="V31" s="69"/>
      <c r="W31" s="65"/>
      <c r="Y31" s="65"/>
      <c r="Z31" s="65"/>
      <c r="AA31" s="65"/>
      <c r="AC31" s="70"/>
    </row>
    <row r="32" spans="1:29" s="16" customFormat="1" x14ac:dyDescent="0.25">
      <c r="E32" s="65"/>
      <c r="F32" s="65"/>
      <c r="G32" s="65"/>
      <c r="H32" s="20"/>
      <c r="I32" s="65"/>
      <c r="J32" s="65"/>
      <c r="K32" s="65"/>
      <c r="M32" s="65"/>
      <c r="N32" s="65"/>
      <c r="O32" s="65"/>
      <c r="Q32" s="65"/>
      <c r="R32" s="65"/>
      <c r="S32" s="65"/>
      <c r="U32" s="69"/>
      <c r="V32" s="69"/>
      <c r="W32" s="65"/>
      <c r="Y32" s="65"/>
      <c r="Z32" s="65"/>
      <c r="AA32" s="65"/>
      <c r="AC32" s="70"/>
    </row>
    <row r="33" spans="5:29" s="16" customFormat="1" x14ac:dyDescent="0.25">
      <c r="E33" s="65"/>
      <c r="F33" s="65"/>
      <c r="G33" s="65"/>
      <c r="H33" s="20"/>
      <c r="I33" s="65"/>
      <c r="J33" s="65"/>
      <c r="K33" s="65"/>
      <c r="M33" s="65"/>
      <c r="N33" s="65"/>
      <c r="O33" s="65"/>
      <c r="Q33" s="65"/>
      <c r="R33" s="65"/>
      <c r="S33" s="65"/>
      <c r="U33" s="69"/>
      <c r="V33" s="69"/>
      <c r="W33" s="65"/>
      <c r="Y33" s="65"/>
      <c r="Z33" s="65"/>
      <c r="AA33" s="65"/>
      <c r="AC33" s="70"/>
    </row>
    <row r="34" spans="5:29" s="16" customFormat="1" x14ac:dyDescent="0.25">
      <c r="E34" s="65"/>
      <c r="F34" s="65"/>
      <c r="G34" s="65"/>
      <c r="H34" s="20"/>
      <c r="I34" s="65"/>
      <c r="J34" s="65"/>
      <c r="K34" s="65"/>
      <c r="M34" s="65"/>
      <c r="N34" s="65"/>
      <c r="O34" s="65"/>
      <c r="Q34" s="65"/>
      <c r="R34" s="65"/>
      <c r="S34" s="65"/>
      <c r="U34" s="69"/>
      <c r="V34" s="69"/>
      <c r="W34" s="65"/>
      <c r="Y34" s="65"/>
      <c r="Z34" s="65"/>
      <c r="AA34" s="65"/>
      <c r="AC34" s="70"/>
    </row>
    <row r="35" spans="5:29" s="16" customFormat="1" x14ac:dyDescent="0.25">
      <c r="E35" s="65"/>
      <c r="F35" s="65"/>
      <c r="G35" s="65"/>
      <c r="H35" s="20"/>
      <c r="I35" s="65"/>
      <c r="J35" s="65"/>
      <c r="K35" s="65"/>
      <c r="M35" s="65"/>
      <c r="N35" s="65"/>
      <c r="O35" s="65"/>
      <c r="Q35" s="65"/>
      <c r="R35" s="65"/>
      <c r="S35" s="65"/>
      <c r="U35" s="69"/>
      <c r="V35" s="69"/>
      <c r="W35" s="65"/>
      <c r="Y35" s="65"/>
      <c r="Z35" s="65"/>
      <c r="AA35" s="65"/>
      <c r="AC35" s="70"/>
    </row>
    <row r="36" spans="5:29" s="16" customFormat="1" x14ac:dyDescent="0.25">
      <c r="E36" s="65"/>
      <c r="F36" s="65"/>
      <c r="G36" s="65"/>
      <c r="H36" s="20"/>
      <c r="I36" s="65"/>
      <c r="J36" s="65"/>
      <c r="K36" s="65"/>
      <c r="M36" s="65"/>
      <c r="N36" s="65"/>
      <c r="O36" s="65"/>
      <c r="Q36" s="65"/>
      <c r="R36" s="65"/>
      <c r="S36" s="65"/>
      <c r="U36" s="69"/>
      <c r="V36" s="69"/>
      <c r="W36" s="65"/>
      <c r="Y36" s="65"/>
      <c r="Z36" s="65"/>
      <c r="AA36" s="65"/>
      <c r="AC36" s="70"/>
    </row>
    <row r="37" spans="5:29" s="16" customFormat="1" x14ac:dyDescent="0.25">
      <c r="E37" s="65"/>
      <c r="F37" s="65"/>
      <c r="G37" s="65"/>
      <c r="H37" s="20"/>
      <c r="I37" s="65"/>
      <c r="J37" s="65"/>
      <c r="K37" s="65"/>
      <c r="M37" s="65"/>
      <c r="N37" s="65"/>
      <c r="O37" s="65"/>
      <c r="Q37" s="65"/>
      <c r="R37" s="65"/>
      <c r="S37" s="65"/>
      <c r="U37" s="69"/>
      <c r="V37" s="69"/>
      <c r="W37" s="65"/>
      <c r="Y37" s="65"/>
      <c r="Z37" s="65"/>
      <c r="AA37" s="65"/>
      <c r="AC37" s="70"/>
    </row>
    <row r="38" spans="5:29" s="16" customFormat="1" x14ac:dyDescent="0.25">
      <c r="E38" s="65"/>
      <c r="F38" s="65"/>
      <c r="G38" s="65"/>
      <c r="H38" s="20"/>
      <c r="I38" s="65"/>
      <c r="J38" s="65"/>
      <c r="K38" s="65"/>
      <c r="M38" s="65"/>
      <c r="N38" s="65"/>
      <c r="O38" s="65"/>
      <c r="Q38" s="65"/>
      <c r="R38" s="65"/>
      <c r="S38" s="65"/>
      <c r="U38" s="69"/>
      <c r="V38" s="69"/>
      <c r="W38" s="65"/>
      <c r="Y38" s="65"/>
      <c r="Z38" s="65"/>
      <c r="AA38" s="65"/>
      <c r="AC38" s="70"/>
    </row>
  </sheetData>
  <sortState xmlns:xlrd2="http://schemas.microsoft.com/office/spreadsheetml/2017/richdata2" ref="A7:AC21">
    <sortCondition descending="1" ref="D7:D21"/>
    <sortCondition descending="1" ref="AC7:AC21"/>
  </sortState>
  <mergeCells count="1">
    <mergeCell ref="B6:D6"/>
  </mergeCells>
  <pageMargins left="0.7" right="0.7" top="0.75" bottom="0.75" header="0.3" footer="0.3"/>
  <pageSetup scale="3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V34"/>
  <sheetViews>
    <sheetView zoomScale="110" zoomScaleNormal="110" workbookViewId="0">
      <pane xSplit="1" topLeftCell="B1" activePane="topRight" state="frozen"/>
      <selection pane="topRight" activeCell="T7" sqref="T7"/>
    </sheetView>
  </sheetViews>
  <sheetFormatPr defaultColWidth="8.85546875" defaultRowHeight="15" x14ac:dyDescent="0.25"/>
  <cols>
    <col min="1" max="1" width="11.42578125" customWidth="1"/>
    <col min="2" max="2" width="13.85546875" customWidth="1"/>
    <col min="3" max="3" width="14.85546875" customWidth="1"/>
    <col min="4" max="4" width="6.7109375" style="4" customWidth="1"/>
    <col min="5" max="5" width="6.42578125" style="4" customWidth="1"/>
    <col min="6" max="6" width="3.28515625" style="7" customWidth="1"/>
    <col min="7" max="7" width="6" style="4" customWidth="1"/>
    <col min="8" max="8" width="5.85546875" style="4" customWidth="1"/>
    <col min="9" max="9" width="3.42578125" customWidth="1"/>
    <col min="10" max="10" width="4.85546875" style="4" customWidth="1"/>
    <col min="11" max="11" width="4" style="4" customWidth="1"/>
    <col min="12" max="12" width="4.140625" customWidth="1"/>
    <col min="13" max="13" width="6.85546875" style="4" customWidth="1"/>
    <col min="14" max="14" width="7" style="4" customWidth="1"/>
    <col min="15" max="15" width="5.42578125" customWidth="1"/>
    <col min="16" max="16" width="11.42578125" style="24" customWidth="1"/>
    <col min="17" max="17" width="11.42578125" style="4" customWidth="1"/>
    <col min="18" max="18" width="6.28515625" customWidth="1"/>
    <col min="19" max="20" width="11.42578125" style="4" customWidth="1"/>
    <col min="21" max="21" width="11.42578125" customWidth="1"/>
    <col min="22" max="22" width="11.42578125" style="40" customWidth="1"/>
    <col min="23" max="256" width="11.42578125" customWidth="1"/>
  </cols>
  <sheetData>
    <row r="1" spans="1:22" s="1" customFormat="1" ht="21" x14ac:dyDescent="0.35">
      <c r="A1" s="1" t="s">
        <v>173</v>
      </c>
      <c r="D1" s="3"/>
      <c r="E1" s="3"/>
      <c r="F1" s="17"/>
      <c r="G1" s="3"/>
      <c r="H1" s="3"/>
      <c r="J1" s="3"/>
      <c r="K1" s="3"/>
      <c r="M1" s="3"/>
      <c r="N1" s="3"/>
      <c r="P1" s="3"/>
      <c r="Q1" s="3"/>
      <c r="S1" s="3"/>
      <c r="T1" s="3"/>
      <c r="V1" s="39"/>
    </row>
    <row r="3" spans="1:22" ht="21" x14ac:dyDescent="0.35">
      <c r="A3" s="1" t="s">
        <v>176</v>
      </c>
      <c r="B3" s="1"/>
    </row>
    <row r="4" spans="1:22" s="2" customFormat="1" ht="15.75" x14ac:dyDescent="0.25">
      <c r="A4" s="30"/>
      <c r="B4" s="30"/>
      <c r="D4" s="24" t="s">
        <v>174</v>
      </c>
      <c r="E4" s="24"/>
      <c r="F4" s="18"/>
      <c r="G4" s="24" t="s">
        <v>427</v>
      </c>
      <c r="H4" s="24"/>
      <c r="J4" s="24" t="s">
        <v>521</v>
      </c>
      <c r="K4" s="24"/>
      <c r="M4" s="24" t="s">
        <v>743</v>
      </c>
      <c r="N4" s="24"/>
      <c r="P4" s="24" t="s">
        <v>744</v>
      </c>
      <c r="Q4" s="24"/>
      <c r="S4" s="24" t="s">
        <v>172</v>
      </c>
      <c r="T4" s="24"/>
      <c r="V4" s="40" t="s">
        <v>0</v>
      </c>
    </row>
    <row r="5" spans="1:22" s="33" customFormat="1" ht="68.25" x14ac:dyDescent="0.25">
      <c r="A5" s="33" t="s">
        <v>2</v>
      </c>
      <c r="B5" s="33" t="s">
        <v>3</v>
      </c>
      <c r="C5" s="33" t="s">
        <v>4</v>
      </c>
      <c r="D5" s="37" t="s">
        <v>9</v>
      </c>
      <c r="E5" s="37" t="s">
        <v>10</v>
      </c>
      <c r="F5" s="35"/>
      <c r="G5" s="37" t="s">
        <v>9</v>
      </c>
      <c r="H5" s="37" t="s">
        <v>10</v>
      </c>
      <c r="J5" s="37" t="s">
        <v>9</v>
      </c>
      <c r="K5" s="37" t="s">
        <v>10</v>
      </c>
      <c r="L5" s="37"/>
      <c r="M5" s="37" t="s">
        <v>9</v>
      </c>
      <c r="N5" s="37" t="s">
        <v>10</v>
      </c>
      <c r="P5" s="37" t="s">
        <v>9</v>
      </c>
      <c r="Q5" s="37" t="s">
        <v>10</v>
      </c>
      <c r="S5" s="37" t="s">
        <v>9</v>
      </c>
      <c r="T5" s="37" t="s">
        <v>10</v>
      </c>
      <c r="V5" s="42"/>
    </row>
    <row r="6" spans="1:22" s="32" customFormat="1" ht="26.1" customHeight="1" x14ac:dyDescent="0.25">
      <c r="A6" s="141" t="s">
        <v>8</v>
      </c>
      <c r="B6" s="141"/>
      <c r="C6" s="141"/>
      <c r="D6" s="38">
        <v>10</v>
      </c>
      <c r="E6" s="38">
        <v>9</v>
      </c>
      <c r="F6" s="36"/>
      <c r="G6" s="38">
        <v>5</v>
      </c>
      <c r="H6" s="38">
        <v>8</v>
      </c>
      <c r="I6" s="31"/>
      <c r="J6" s="38">
        <v>10</v>
      </c>
      <c r="K6" s="38">
        <v>9</v>
      </c>
      <c r="L6" s="31"/>
      <c r="M6" s="38">
        <v>4</v>
      </c>
      <c r="N6" s="38">
        <v>4</v>
      </c>
      <c r="O6" s="31"/>
      <c r="P6" s="38">
        <v>6</v>
      </c>
      <c r="Q6" s="38">
        <v>7</v>
      </c>
      <c r="S6" s="38" t="s">
        <v>901</v>
      </c>
      <c r="T6" s="38" t="s">
        <v>901</v>
      </c>
      <c r="V6" s="41"/>
    </row>
    <row r="7" spans="1:22" s="16" customFormat="1" x14ac:dyDescent="0.25">
      <c r="A7" t="s">
        <v>553</v>
      </c>
      <c r="B7" t="s">
        <v>555</v>
      </c>
      <c r="C7" s="16" t="s">
        <v>189</v>
      </c>
      <c r="D7" s="113"/>
      <c r="E7" s="113"/>
      <c r="F7" s="116"/>
      <c r="G7" s="113"/>
      <c r="H7" s="113"/>
      <c r="I7" s="114"/>
      <c r="J7" s="113"/>
      <c r="K7" s="113">
        <v>10</v>
      </c>
      <c r="L7" s="114"/>
      <c r="M7" s="113"/>
      <c r="N7" s="113"/>
      <c r="O7" s="114"/>
      <c r="P7" s="113">
        <v>6</v>
      </c>
      <c r="Q7" s="113">
        <v>6</v>
      </c>
      <c r="R7"/>
      <c r="S7" s="113">
        <v>10</v>
      </c>
      <c r="T7" s="113">
        <v>2</v>
      </c>
      <c r="U7"/>
      <c r="V7" s="126">
        <f t="shared" ref="V7:V33" si="0">SUM(D7:T7)</f>
        <v>34</v>
      </c>
    </row>
    <row r="8" spans="1:22" s="16" customFormat="1" x14ac:dyDescent="0.25">
      <c r="A8" s="16" t="s">
        <v>274</v>
      </c>
      <c r="B8" s="16" t="s">
        <v>261</v>
      </c>
      <c r="C8" s="16" t="s">
        <v>275</v>
      </c>
      <c r="D8" s="67"/>
      <c r="E8" s="67">
        <v>1.5</v>
      </c>
      <c r="F8" s="109"/>
      <c r="G8" s="67">
        <v>3</v>
      </c>
      <c r="H8" s="67">
        <v>4</v>
      </c>
      <c r="I8" s="28"/>
      <c r="J8" s="67"/>
      <c r="K8" s="67"/>
      <c r="L8" s="28"/>
      <c r="M8" s="67">
        <v>10</v>
      </c>
      <c r="N8" s="67">
        <v>3</v>
      </c>
      <c r="O8" s="28"/>
      <c r="P8" s="67"/>
      <c r="Q8" s="67"/>
      <c r="S8" s="67">
        <v>4</v>
      </c>
      <c r="T8" s="67">
        <v>3</v>
      </c>
      <c r="V8" s="126">
        <f t="shared" si="0"/>
        <v>28.5</v>
      </c>
    </row>
    <row r="9" spans="1:22" s="16" customFormat="1" x14ac:dyDescent="0.25">
      <c r="A9" s="16" t="s">
        <v>272</v>
      </c>
      <c r="B9" s="16" t="s">
        <v>263</v>
      </c>
      <c r="C9" s="16" t="s">
        <v>189</v>
      </c>
      <c r="D9" s="67"/>
      <c r="E9" s="67">
        <v>10</v>
      </c>
      <c r="F9" s="109"/>
      <c r="G9" s="67"/>
      <c r="H9" s="67"/>
      <c r="I9" s="28"/>
      <c r="J9" s="67"/>
      <c r="K9" s="67">
        <v>3</v>
      </c>
      <c r="L9" s="28"/>
      <c r="M9" s="67"/>
      <c r="N9" s="67"/>
      <c r="O9" s="28"/>
      <c r="P9" s="67"/>
      <c r="Q9" s="67"/>
      <c r="S9" s="67"/>
      <c r="T9" s="67">
        <v>10</v>
      </c>
      <c r="V9" s="126">
        <f t="shared" si="0"/>
        <v>23</v>
      </c>
    </row>
    <row r="10" spans="1:22" s="16" customFormat="1" x14ac:dyDescent="0.25">
      <c r="A10" t="s">
        <v>464</v>
      </c>
      <c r="B10" t="s">
        <v>465</v>
      </c>
      <c r="C10" s="16" t="s">
        <v>189</v>
      </c>
      <c r="D10" s="113"/>
      <c r="E10" s="113"/>
      <c r="F10" s="116"/>
      <c r="G10" s="113"/>
      <c r="H10" s="113"/>
      <c r="I10" s="114"/>
      <c r="J10" s="113">
        <v>10</v>
      </c>
      <c r="K10" s="113">
        <v>4</v>
      </c>
      <c r="L10" s="114"/>
      <c r="M10" s="113"/>
      <c r="N10" s="113"/>
      <c r="O10" s="114"/>
      <c r="P10" s="113"/>
      <c r="Q10" s="113"/>
      <c r="R10"/>
      <c r="S10" s="113">
        <v>6</v>
      </c>
      <c r="T10" s="113">
        <v>1.5</v>
      </c>
      <c r="U10"/>
      <c r="V10" s="126">
        <f t="shared" si="0"/>
        <v>21.5</v>
      </c>
    </row>
    <row r="11" spans="1:22" s="16" customFormat="1" x14ac:dyDescent="0.25">
      <c r="A11" s="16" t="s">
        <v>177</v>
      </c>
      <c r="B11" s="16" t="s">
        <v>178</v>
      </c>
      <c r="C11" s="16" t="s">
        <v>189</v>
      </c>
      <c r="D11" s="67">
        <v>10</v>
      </c>
      <c r="E11" s="67">
        <v>3</v>
      </c>
      <c r="F11" s="109"/>
      <c r="G11" s="67"/>
      <c r="H11" s="67"/>
      <c r="I11" s="28"/>
      <c r="J11" s="67">
        <v>6</v>
      </c>
      <c r="K11" s="67">
        <v>1.5</v>
      </c>
      <c r="L11" s="28"/>
      <c r="M11" s="67"/>
      <c r="N11" s="67"/>
      <c r="O11" s="28"/>
      <c r="P11" s="67"/>
      <c r="Q11" s="67"/>
      <c r="R11" s="28"/>
      <c r="S11" s="67"/>
      <c r="T11" s="67"/>
      <c r="V11" s="126">
        <f t="shared" si="0"/>
        <v>20.5</v>
      </c>
    </row>
    <row r="12" spans="1:22" s="16" customFormat="1" x14ac:dyDescent="0.25">
      <c r="A12" t="s">
        <v>218</v>
      </c>
      <c r="B12" t="s">
        <v>184</v>
      </c>
      <c r="C12" s="16" t="s">
        <v>189</v>
      </c>
      <c r="D12" s="113"/>
      <c r="E12" s="113"/>
      <c r="F12" s="116"/>
      <c r="G12" s="113"/>
      <c r="H12" s="113"/>
      <c r="I12" s="114"/>
      <c r="J12" s="113">
        <v>2</v>
      </c>
      <c r="K12" s="113"/>
      <c r="L12" s="114"/>
      <c r="M12" s="113"/>
      <c r="N12" s="113"/>
      <c r="O12" s="114"/>
      <c r="P12" s="113">
        <v>1.5</v>
      </c>
      <c r="Q12" s="113">
        <v>10</v>
      </c>
      <c r="R12"/>
      <c r="S12" s="113">
        <v>1.5</v>
      </c>
      <c r="T12" s="113">
        <v>4</v>
      </c>
      <c r="U12"/>
      <c r="V12" s="126">
        <f t="shared" si="0"/>
        <v>19</v>
      </c>
    </row>
    <row r="13" spans="1:22" s="16" customFormat="1" x14ac:dyDescent="0.25">
      <c r="A13" t="s">
        <v>566</v>
      </c>
      <c r="B13" t="s">
        <v>554</v>
      </c>
      <c r="C13" s="16" t="s">
        <v>189</v>
      </c>
      <c r="D13" s="113"/>
      <c r="E13" s="113"/>
      <c r="F13" s="116"/>
      <c r="G13" s="113"/>
      <c r="H13" s="113"/>
      <c r="I13" s="114"/>
      <c r="J13" s="113">
        <v>3</v>
      </c>
      <c r="K13" s="113"/>
      <c r="L13" s="114"/>
      <c r="M13" s="113"/>
      <c r="N13" s="113"/>
      <c r="O13" s="114"/>
      <c r="P13" s="113">
        <v>10</v>
      </c>
      <c r="Q13" s="113">
        <v>1.5</v>
      </c>
      <c r="R13"/>
      <c r="S13" s="113">
        <v>3</v>
      </c>
      <c r="T13" s="113"/>
      <c r="U13"/>
      <c r="V13" s="70">
        <f t="shared" si="0"/>
        <v>17.5</v>
      </c>
    </row>
    <row r="14" spans="1:22" s="19" customFormat="1" x14ac:dyDescent="0.25">
      <c r="A14" s="16" t="s">
        <v>813</v>
      </c>
      <c r="B14" s="16" t="s">
        <v>409</v>
      </c>
      <c r="C14" s="16" t="s">
        <v>189</v>
      </c>
      <c r="D14" s="113"/>
      <c r="E14" s="113"/>
      <c r="F14" s="116"/>
      <c r="G14" s="113"/>
      <c r="H14" s="113"/>
      <c r="I14" s="114"/>
      <c r="J14" s="113"/>
      <c r="K14" s="113"/>
      <c r="L14" s="114"/>
      <c r="M14" s="113">
        <v>3</v>
      </c>
      <c r="N14" s="113">
        <v>10</v>
      </c>
      <c r="O14" s="114"/>
      <c r="P14" s="113"/>
      <c r="Q14" s="113"/>
      <c r="R14"/>
      <c r="S14" s="113"/>
      <c r="T14" s="113"/>
      <c r="U14"/>
      <c r="V14" s="70">
        <f t="shared" si="0"/>
        <v>13</v>
      </c>
    </row>
    <row r="15" spans="1:22" s="16" customFormat="1" x14ac:dyDescent="0.25">
      <c r="A15" s="16" t="s">
        <v>548</v>
      </c>
      <c r="B15" s="16" t="s">
        <v>549</v>
      </c>
      <c r="C15" s="16" t="s">
        <v>189</v>
      </c>
      <c r="D15" s="67"/>
      <c r="E15" s="67"/>
      <c r="F15" s="109"/>
      <c r="G15" s="67">
        <v>10</v>
      </c>
      <c r="H15" s="67">
        <v>2</v>
      </c>
      <c r="I15" s="28"/>
      <c r="J15" s="67"/>
      <c r="K15" s="67"/>
      <c r="L15" s="28"/>
      <c r="M15" s="67"/>
      <c r="N15" s="67"/>
      <c r="O15" s="28"/>
      <c r="P15" s="67"/>
      <c r="Q15" s="67"/>
      <c r="S15" s="67"/>
      <c r="T15" s="67"/>
      <c r="V15" s="70">
        <f t="shared" si="0"/>
        <v>12</v>
      </c>
    </row>
    <row r="16" spans="1:22" s="16" customFormat="1" x14ac:dyDescent="0.25">
      <c r="A16" s="16" t="s">
        <v>564</v>
      </c>
      <c r="B16" s="16" t="s">
        <v>435</v>
      </c>
      <c r="C16" s="16" t="s">
        <v>189</v>
      </c>
      <c r="D16" s="67"/>
      <c r="E16" s="67"/>
      <c r="F16" s="109"/>
      <c r="G16" s="67">
        <v>6</v>
      </c>
      <c r="H16" s="67"/>
      <c r="I16" s="28"/>
      <c r="J16" s="67"/>
      <c r="K16" s="67"/>
      <c r="L16" s="28"/>
      <c r="M16" s="67"/>
      <c r="N16" s="67"/>
      <c r="O16" s="28"/>
      <c r="P16" s="67">
        <v>3</v>
      </c>
      <c r="Q16" s="67">
        <v>2</v>
      </c>
      <c r="S16" s="67"/>
      <c r="T16" s="67"/>
      <c r="V16" s="70">
        <f t="shared" si="0"/>
        <v>11</v>
      </c>
    </row>
    <row r="17" spans="1:22" s="16" customFormat="1" x14ac:dyDescent="0.25">
      <c r="A17" s="16" t="s">
        <v>565</v>
      </c>
      <c r="B17" s="16" t="s">
        <v>423</v>
      </c>
      <c r="C17" s="16" t="s">
        <v>189</v>
      </c>
      <c r="D17" s="113"/>
      <c r="E17" s="113"/>
      <c r="F17" s="116"/>
      <c r="G17" s="113"/>
      <c r="H17" s="113"/>
      <c r="I17" s="114"/>
      <c r="J17" s="113">
        <v>4</v>
      </c>
      <c r="K17" s="113">
        <v>6</v>
      </c>
      <c r="L17" s="114"/>
      <c r="M17" s="113"/>
      <c r="N17" s="113"/>
      <c r="O17" s="114"/>
      <c r="P17" s="113"/>
      <c r="Q17" s="113"/>
      <c r="R17"/>
      <c r="S17" s="113"/>
      <c r="T17" s="113"/>
      <c r="U17"/>
      <c r="V17" s="70">
        <f t="shared" si="0"/>
        <v>10</v>
      </c>
    </row>
    <row r="18" spans="1:22" s="16" customFormat="1" x14ac:dyDescent="0.25">
      <c r="A18" s="16" t="s">
        <v>550</v>
      </c>
      <c r="B18" s="16" t="s">
        <v>825</v>
      </c>
      <c r="C18" s="16" t="s">
        <v>189</v>
      </c>
      <c r="D18" s="113"/>
      <c r="E18" s="113"/>
      <c r="F18" s="116"/>
      <c r="G18" s="113"/>
      <c r="H18" s="113"/>
      <c r="I18" s="114"/>
      <c r="J18" s="113"/>
      <c r="K18" s="113"/>
      <c r="L18" s="114"/>
      <c r="M18" s="113">
        <v>4</v>
      </c>
      <c r="N18" s="113">
        <v>6</v>
      </c>
      <c r="O18" s="114"/>
      <c r="P18" s="113"/>
      <c r="Q18" s="113"/>
      <c r="R18"/>
      <c r="S18" s="113"/>
      <c r="T18" s="113"/>
      <c r="U18"/>
      <c r="V18" s="70">
        <f t="shared" si="0"/>
        <v>10</v>
      </c>
    </row>
    <row r="19" spans="1:22" s="16" customFormat="1" x14ac:dyDescent="0.25">
      <c r="A19" s="16" t="s">
        <v>560</v>
      </c>
      <c r="B19" s="16" t="s">
        <v>561</v>
      </c>
      <c r="C19" s="16" t="s">
        <v>189</v>
      </c>
      <c r="D19" s="67"/>
      <c r="E19" s="67"/>
      <c r="F19" s="109"/>
      <c r="G19" s="67">
        <v>4</v>
      </c>
      <c r="H19" s="67"/>
      <c r="I19" s="28"/>
      <c r="J19" s="67"/>
      <c r="K19" s="67"/>
      <c r="L19" s="28"/>
      <c r="M19" s="67"/>
      <c r="N19" s="67"/>
      <c r="O19" s="28"/>
      <c r="P19" s="67"/>
      <c r="Q19" s="67"/>
      <c r="S19" s="67"/>
      <c r="T19" s="67">
        <v>6</v>
      </c>
      <c r="V19" s="70">
        <f t="shared" si="0"/>
        <v>10</v>
      </c>
    </row>
    <row r="20" spans="1:22" s="19" customFormat="1" x14ac:dyDescent="0.25">
      <c r="A20" s="16" t="s">
        <v>179</v>
      </c>
      <c r="B20" s="16" t="s">
        <v>180</v>
      </c>
      <c r="C20" s="16" t="s">
        <v>189</v>
      </c>
      <c r="D20" s="67">
        <v>6</v>
      </c>
      <c r="E20" s="67"/>
      <c r="F20" s="109"/>
      <c r="G20" s="67"/>
      <c r="H20" s="67"/>
      <c r="I20" s="28"/>
      <c r="J20" s="67"/>
      <c r="K20" s="67"/>
      <c r="L20" s="28"/>
      <c r="M20" s="67"/>
      <c r="N20" s="67"/>
      <c r="O20" s="28"/>
      <c r="P20" s="67"/>
      <c r="Q20" s="67"/>
      <c r="R20" s="28"/>
      <c r="S20" s="67"/>
      <c r="T20" s="67"/>
      <c r="U20" s="16"/>
      <c r="V20" s="70">
        <f t="shared" si="0"/>
        <v>6</v>
      </c>
    </row>
    <row r="21" spans="1:22" s="19" customFormat="1" x14ac:dyDescent="0.25">
      <c r="A21" s="16" t="s">
        <v>181</v>
      </c>
      <c r="B21" s="16" t="s">
        <v>182</v>
      </c>
      <c r="C21" s="16" t="s">
        <v>189</v>
      </c>
      <c r="D21" s="67">
        <v>4</v>
      </c>
      <c r="E21" s="67">
        <v>2</v>
      </c>
      <c r="F21" s="109"/>
      <c r="G21" s="67"/>
      <c r="H21" s="67"/>
      <c r="I21" s="28"/>
      <c r="J21" s="67"/>
      <c r="K21" s="67"/>
      <c r="L21" s="28"/>
      <c r="M21" s="67"/>
      <c r="N21" s="67"/>
      <c r="O21" s="28"/>
      <c r="P21" s="67"/>
      <c r="Q21" s="67"/>
      <c r="R21" s="28"/>
      <c r="S21" s="67"/>
      <c r="T21" s="67"/>
      <c r="U21" s="16"/>
      <c r="V21" s="70">
        <f t="shared" si="0"/>
        <v>6</v>
      </c>
    </row>
    <row r="22" spans="1:22" x14ac:dyDescent="0.25">
      <c r="A22" s="16" t="s">
        <v>268</v>
      </c>
      <c r="B22" s="16" t="s">
        <v>269</v>
      </c>
      <c r="C22" s="16" t="s">
        <v>189</v>
      </c>
      <c r="D22" s="67"/>
      <c r="E22" s="67">
        <v>4</v>
      </c>
      <c r="F22" s="109"/>
      <c r="G22" s="67"/>
      <c r="H22" s="67"/>
      <c r="I22" s="28"/>
      <c r="J22" s="67"/>
      <c r="K22" s="67"/>
      <c r="L22" s="28"/>
      <c r="M22" s="67"/>
      <c r="N22" s="67"/>
      <c r="O22" s="28"/>
      <c r="P22" s="67"/>
      <c r="Q22" s="67"/>
      <c r="R22" s="16"/>
      <c r="S22" s="67"/>
      <c r="T22" s="67"/>
      <c r="U22" s="16"/>
      <c r="V22" s="70">
        <f t="shared" si="0"/>
        <v>4</v>
      </c>
    </row>
    <row r="23" spans="1:22" x14ac:dyDescent="0.25">
      <c r="A23" s="16" t="s">
        <v>185</v>
      </c>
      <c r="B23" s="16" t="s">
        <v>186</v>
      </c>
      <c r="C23" s="16" t="s">
        <v>189</v>
      </c>
      <c r="D23" s="67">
        <v>2</v>
      </c>
      <c r="E23" s="67"/>
      <c r="F23" s="109"/>
      <c r="G23" s="67"/>
      <c r="H23" s="67">
        <v>1.5</v>
      </c>
      <c r="I23" s="28"/>
      <c r="J23" s="67"/>
      <c r="K23" s="67"/>
      <c r="L23" s="28"/>
      <c r="M23" s="67"/>
      <c r="N23" s="67"/>
      <c r="O23" s="28"/>
      <c r="P23" s="67"/>
      <c r="Q23" s="67"/>
      <c r="R23" s="28"/>
      <c r="S23" s="67"/>
      <c r="T23" s="67"/>
      <c r="U23" s="16"/>
      <c r="V23" s="70">
        <f t="shared" si="0"/>
        <v>3.5</v>
      </c>
    </row>
    <row r="24" spans="1:22" x14ac:dyDescent="0.25">
      <c r="A24" s="16" t="s">
        <v>183</v>
      </c>
      <c r="B24" s="16" t="s">
        <v>184</v>
      </c>
      <c r="C24" s="16" t="s">
        <v>189</v>
      </c>
      <c r="D24" s="67">
        <v>3</v>
      </c>
      <c r="E24" s="67"/>
      <c r="F24" s="109"/>
      <c r="G24" s="67"/>
      <c r="H24" s="67"/>
      <c r="I24" s="28"/>
      <c r="J24" s="67"/>
      <c r="K24" s="67"/>
      <c r="L24" s="28"/>
      <c r="M24" s="67"/>
      <c r="N24" s="67"/>
      <c r="O24" s="28"/>
      <c r="P24" s="67"/>
      <c r="Q24" s="67"/>
      <c r="R24" s="28"/>
      <c r="S24" s="67"/>
      <c r="T24" s="67"/>
      <c r="U24" s="16"/>
      <c r="V24" s="70">
        <f t="shared" si="0"/>
        <v>3</v>
      </c>
    </row>
    <row r="25" spans="1:22" x14ac:dyDescent="0.25">
      <c r="A25" s="117" t="s">
        <v>550</v>
      </c>
      <c r="B25" s="16" t="s">
        <v>551</v>
      </c>
      <c r="C25" s="16" t="s">
        <v>189</v>
      </c>
      <c r="D25" s="113"/>
      <c r="E25" s="113"/>
      <c r="F25" s="116"/>
      <c r="G25" s="113"/>
      <c r="H25" s="113">
        <v>3</v>
      </c>
      <c r="I25" s="114"/>
      <c r="J25" s="113"/>
      <c r="K25" s="113"/>
      <c r="L25" s="114"/>
      <c r="M25" s="113"/>
      <c r="N25" s="113"/>
      <c r="O25" s="114"/>
      <c r="P25" s="113"/>
      <c r="Q25" s="113"/>
      <c r="S25" s="113"/>
      <c r="T25" s="113"/>
      <c r="V25" s="70">
        <f t="shared" si="0"/>
        <v>3</v>
      </c>
    </row>
    <row r="26" spans="1:22" x14ac:dyDescent="0.25">
      <c r="A26" s="16" t="s">
        <v>187</v>
      </c>
      <c r="B26" s="16" t="s">
        <v>188</v>
      </c>
      <c r="C26" s="16" t="s">
        <v>189</v>
      </c>
      <c r="D26" s="67">
        <v>1.5</v>
      </c>
      <c r="E26" s="67"/>
      <c r="F26" s="109"/>
      <c r="G26" s="67"/>
      <c r="H26" s="67"/>
      <c r="I26" s="28"/>
      <c r="J26" s="67"/>
      <c r="K26" s="67"/>
      <c r="L26" s="28"/>
      <c r="M26" s="67"/>
      <c r="N26" s="67"/>
      <c r="O26" s="28"/>
      <c r="P26" s="67"/>
      <c r="Q26" s="67"/>
      <c r="R26" s="28"/>
      <c r="S26" s="67"/>
      <c r="T26" s="67"/>
      <c r="U26" s="16"/>
      <c r="V26" s="70">
        <f t="shared" si="0"/>
        <v>1.5</v>
      </c>
    </row>
    <row r="27" spans="1:22" s="19" customFormat="1" x14ac:dyDescent="0.25">
      <c r="A27" s="107" t="s">
        <v>562</v>
      </c>
      <c r="B27" s="19" t="s">
        <v>563</v>
      </c>
      <c r="C27" s="19" t="s">
        <v>206</v>
      </c>
      <c r="D27" s="63"/>
      <c r="E27" s="63"/>
      <c r="F27" s="110"/>
      <c r="G27" s="63"/>
      <c r="H27" s="63">
        <v>10</v>
      </c>
      <c r="I27" s="50"/>
      <c r="J27" s="63"/>
      <c r="K27" s="63"/>
      <c r="L27" s="50"/>
      <c r="M27" s="63"/>
      <c r="N27" s="63"/>
      <c r="O27" s="50"/>
      <c r="P27" s="63"/>
      <c r="Q27" s="63"/>
      <c r="S27" s="63"/>
      <c r="T27" s="63"/>
      <c r="V27" s="61">
        <f t="shared" si="0"/>
        <v>10</v>
      </c>
    </row>
    <row r="28" spans="1:22" x14ac:dyDescent="0.25">
      <c r="A28" s="19" t="s">
        <v>811</v>
      </c>
      <c r="B28" s="19" t="s">
        <v>812</v>
      </c>
      <c r="C28" s="19" t="s">
        <v>206</v>
      </c>
      <c r="D28" s="63"/>
      <c r="E28" s="63"/>
      <c r="F28" s="110"/>
      <c r="G28" s="63"/>
      <c r="H28" s="63"/>
      <c r="I28" s="50"/>
      <c r="J28" s="63"/>
      <c r="K28" s="63"/>
      <c r="L28" s="50"/>
      <c r="M28" s="63">
        <v>6</v>
      </c>
      <c r="N28" s="63">
        <v>4</v>
      </c>
      <c r="O28" s="50"/>
      <c r="P28" s="63"/>
      <c r="Q28" s="63"/>
      <c r="R28" s="19"/>
      <c r="S28" s="63"/>
      <c r="T28" s="63"/>
      <c r="U28" s="19"/>
      <c r="V28" s="61">
        <f t="shared" si="0"/>
        <v>10</v>
      </c>
    </row>
    <row r="29" spans="1:22" x14ac:dyDescent="0.25">
      <c r="A29" s="19" t="s">
        <v>814</v>
      </c>
      <c r="B29" s="19" t="s">
        <v>815</v>
      </c>
      <c r="C29" s="19" t="s">
        <v>206</v>
      </c>
      <c r="D29" s="63"/>
      <c r="E29" s="63"/>
      <c r="F29" s="110"/>
      <c r="G29" s="63"/>
      <c r="H29" s="63"/>
      <c r="I29" s="50"/>
      <c r="J29" s="63"/>
      <c r="K29" s="63"/>
      <c r="L29" s="50"/>
      <c r="M29" s="63"/>
      <c r="N29" s="63"/>
      <c r="O29" s="50"/>
      <c r="P29" s="63">
        <v>4</v>
      </c>
      <c r="Q29" s="63">
        <v>3</v>
      </c>
      <c r="R29" s="19"/>
      <c r="S29" s="63"/>
      <c r="T29" s="63"/>
      <c r="U29" s="19"/>
      <c r="V29" s="61">
        <f t="shared" si="0"/>
        <v>7</v>
      </c>
    </row>
    <row r="30" spans="1:22" x14ac:dyDescent="0.25">
      <c r="A30" s="19" t="s">
        <v>273</v>
      </c>
      <c r="B30" s="19" t="s">
        <v>265</v>
      </c>
      <c r="C30" s="19" t="s">
        <v>206</v>
      </c>
      <c r="D30" s="63"/>
      <c r="E30" s="63">
        <v>6</v>
      </c>
      <c r="F30" s="110"/>
      <c r="G30" s="63"/>
      <c r="H30" s="63"/>
      <c r="I30" s="50"/>
      <c r="J30" s="63"/>
      <c r="K30" s="63"/>
      <c r="L30" s="50"/>
      <c r="M30" s="63"/>
      <c r="N30" s="63"/>
      <c r="O30" s="50"/>
      <c r="P30" s="63"/>
      <c r="Q30" s="63"/>
      <c r="R30" s="19"/>
      <c r="S30" s="63"/>
      <c r="T30" s="63"/>
      <c r="U30" s="19"/>
      <c r="V30" s="61">
        <f t="shared" si="0"/>
        <v>6</v>
      </c>
    </row>
    <row r="31" spans="1:22" x14ac:dyDescent="0.25">
      <c r="A31" s="107" t="s">
        <v>544</v>
      </c>
      <c r="B31" s="19" t="s">
        <v>545</v>
      </c>
      <c r="C31" s="19" t="s">
        <v>206</v>
      </c>
      <c r="D31" s="63"/>
      <c r="E31" s="63"/>
      <c r="F31" s="110"/>
      <c r="G31" s="63"/>
      <c r="H31" s="63">
        <v>6</v>
      </c>
      <c r="I31" s="50"/>
      <c r="J31" s="63"/>
      <c r="K31" s="63"/>
      <c r="L31" s="50"/>
      <c r="M31" s="63"/>
      <c r="N31" s="63"/>
      <c r="O31" s="50"/>
      <c r="P31" s="63"/>
      <c r="Q31" s="63"/>
      <c r="R31" s="19"/>
      <c r="S31" s="63"/>
      <c r="T31" s="63"/>
      <c r="U31" s="19"/>
      <c r="V31" s="61">
        <f t="shared" si="0"/>
        <v>6</v>
      </c>
    </row>
    <row r="32" spans="1:22" x14ac:dyDescent="0.25">
      <c r="A32" s="19" t="s">
        <v>826</v>
      </c>
      <c r="B32" s="19" t="s">
        <v>263</v>
      </c>
      <c r="C32" s="19" t="s">
        <v>206</v>
      </c>
      <c r="D32" s="63"/>
      <c r="E32" s="63"/>
      <c r="F32" s="110"/>
      <c r="G32" s="63"/>
      <c r="H32" s="63"/>
      <c r="I32" s="50"/>
      <c r="J32" s="63"/>
      <c r="K32" s="63"/>
      <c r="L32" s="50"/>
      <c r="M32" s="63"/>
      <c r="N32" s="63"/>
      <c r="O32" s="50"/>
      <c r="P32" s="63">
        <v>2</v>
      </c>
      <c r="Q32" s="63">
        <v>4</v>
      </c>
      <c r="R32" s="19"/>
      <c r="S32" s="63"/>
      <c r="T32" s="63"/>
      <c r="U32" s="19"/>
      <c r="V32" s="61">
        <f t="shared" si="0"/>
        <v>6</v>
      </c>
    </row>
    <row r="33" spans="1:22" x14ac:dyDescent="0.25">
      <c r="A33" s="19" t="s">
        <v>556</v>
      </c>
      <c r="B33" s="19" t="s">
        <v>557</v>
      </c>
      <c r="C33" s="19" t="s">
        <v>206</v>
      </c>
      <c r="D33" s="63"/>
      <c r="E33" s="63"/>
      <c r="F33" s="110"/>
      <c r="G33" s="63"/>
      <c r="H33" s="63"/>
      <c r="I33" s="50"/>
      <c r="J33" s="63">
        <v>1.5</v>
      </c>
      <c r="K33" s="63">
        <v>2</v>
      </c>
      <c r="L33" s="50"/>
      <c r="M33" s="63"/>
      <c r="N33" s="63"/>
      <c r="O33" s="50"/>
      <c r="P33" s="63"/>
      <c r="Q33" s="63"/>
      <c r="R33" s="19"/>
      <c r="S33" s="63"/>
      <c r="T33" s="63"/>
      <c r="U33" s="19"/>
      <c r="V33" s="61">
        <f t="shared" si="0"/>
        <v>3.5</v>
      </c>
    </row>
    <row r="34" spans="1:22" s="16" customFormat="1" x14ac:dyDescent="0.25">
      <c r="A34" s="16" t="s">
        <v>902</v>
      </c>
      <c r="B34" s="16" t="s">
        <v>251</v>
      </c>
      <c r="C34" s="16" t="s">
        <v>189</v>
      </c>
      <c r="D34" s="65"/>
      <c r="E34" s="65"/>
      <c r="F34" s="20"/>
      <c r="G34" s="65"/>
      <c r="H34" s="65"/>
      <c r="J34" s="65"/>
      <c r="K34" s="65"/>
      <c r="M34" s="65"/>
      <c r="N34" s="65"/>
      <c r="P34" s="69"/>
      <c r="Q34" s="65"/>
      <c r="S34" s="67">
        <v>2</v>
      </c>
      <c r="T34" s="67"/>
      <c r="V34" s="70"/>
    </row>
  </sheetData>
  <sortState xmlns:xlrd2="http://schemas.microsoft.com/office/spreadsheetml/2017/richdata2" ref="A7:V33">
    <sortCondition descending="1" ref="C7:C33"/>
    <sortCondition descending="1" ref="V7:V33"/>
  </sortState>
  <mergeCells count="1">
    <mergeCell ref="A6:C6"/>
  </mergeCells>
  <pageMargins left="0.7" right="0.7" top="0.75" bottom="0.75" header="0.3" footer="0.3"/>
  <pageSetup scale="32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V34"/>
  <sheetViews>
    <sheetView zoomScale="110" zoomScaleNormal="110" workbookViewId="0">
      <pane xSplit="1" topLeftCell="B1" activePane="topRight" state="frozen"/>
      <selection pane="topRight" activeCell="V7" sqref="V7:V12"/>
    </sheetView>
  </sheetViews>
  <sheetFormatPr defaultColWidth="8.85546875" defaultRowHeight="15" x14ac:dyDescent="0.25"/>
  <cols>
    <col min="1" max="1" width="11.42578125" style="16" customWidth="1"/>
    <col min="2" max="2" width="11.7109375" style="16" customWidth="1"/>
    <col min="3" max="3" width="14.85546875" style="16" customWidth="1"/>
    <col min="4" max="4" width="6.7109375" style="65" customWidth="1"/>
    <col min="5" max="5" width="6.42578125" style="65" customWidth="1"/>
    <col min="6" max="6" width="3.28515625" style="20" customWidth="1"/>
    <col min="7" max="7" width="6" style="65" customWidth="1"/>
    <col min="8" max="8" width="5.85546875" style="65" customWidth="1"/>
    <col min="9" max="9" width="3.42578125" style="16" customWidth="1"/>
    <col min="10" max="10" width="4.85546875" style="65" customWidth="1"/>
    <col min="11" max="11" width="4" style="65" customWidth="1"/>
    <col min="12" max="12" width="4.140625" style="16" customWidth="1"/>
    <col min="13" max="13" width="6.85546875" style="65" customWidth="1"/>
    <col min="14" max="14" width="7" style="65" customWidth="1"/>
    <col min="15" max="15" width="5.42578125" style="16" customWidth="1"/>
    <col min="16" max="16" width="11.42578125" style="69" customWidth="1"/>
    <col min="17" max="17" width="11.42578125" style="65" customWidth="1"/>
    <col min="18" max="18" width="6.28515625" style="16" customWidth="1"/>
    <col min="19" max="20" width="11.42578125" style="65" customWidth="1"/>
    <col min="21" max="21" width="11.42578125" style="16" customWidth="1"/>
    <col min="22" max="22" width="11.42578125" style="70" customWidth="1"/>
    <col min="23" max="256" width="11.42578125" style="16" customWidth="1"/>
    <col min="257" max="16384" width="8.85546875" style="16"/>
  </cols>
  <sheetData>
    <row r="1" spans="1:22" s="75" customFormat="1" ht="21" x14ac:dyDescent="0.35">
      <c r="A1" s="75" t="s">
        <v>173</v>
      </c>
      <c r="D1" s="76"/>
      <c r="E1" s="76"/>
      <c r="F1" s="77"/>
      <c r="G1" s="76"/>
      <c r="H1" s="76"/>
      <c r="J1" s="76"/>
      <c r="K1" s="76"/>
      <c r="M1" s="76"/>
      <c r="N1" s="76"/>
      <c r="P1" s="76"/>
      <c r="Q1" s="76"/>
      <c r="S1" s="76"/>
      <c r="T1" s="76"/>
      <c r="V1" s="78"/>
    </row>
    <row r="3" spans="1:22" ht="21" x14ac:dyDescent="0.35">
      <c r="A3" s="75" t="s">
        <v>291</v>
      </c>
      <c r="B3" s="75"/>
    </row>
    <row r="4" spans="1:22" s="80" customFormat="1" ht="15.75" x14ac:dyDescent="0.25">
      <c r="A4" s="79"/>
      <c r="B4" s="79"/>
      <c r="D4" s="69" t="s">
        <v>174</v>
      </c>
      <c r="E4" s="69"/>
      <c r="F4" s="81"/>
      <c r="G4" s="69" t="s">
        <v>520</v>
      </c>
      <c r="H4" s="69"/>
      <c r="J4" s="69" t="s">
        <v>521</v>
      </c>
      <c r="K4" s="69"/>
      <c r="M4" s="69" t="s">
        <v>743</v>
      </c>
      <c r="N4" s="69"/>
      <c r="P4" s="69" t="s">
        <v>744</v>
      </c>
      <c r="Q4" s="69"/>
      <c r="S4" s="69" t="s">
        <v>745</v>
      </c>
      <c r="T4" s="69"/>
      <c r="V4" s="70" t="s">
        <v>0</v>
      </c>
    </row>
    <row r="5" spans="1:22" s="82" customFormat="1" ht="68.25" x14ac:dyDescent="0.25">
      <c r="A5" s="82" t="s">
        <v>2</v>
      </c>
      <c r="B5" s="82" t="s">
        <v>3</v>
      </c>
      <c r="C5" s="82" t="s">
        <v>4</v>
      </c>
      <c r="D5" s="83" t="s">
        <v>9</v>
      </c>
      <c r="E5" s="83" t="s">
        <v>10</v>
      </c>
      <c r="F5" s="84"/>
      <c r="G5" s="83" t="s">
        <v>9</v>
      </c>
      <c r="H5" s="83" t="s">
        <v>10</v>
      </c>
      <c r="J5" s="83" t="s">
        <v>9</v>
      </c>
      <c r="K5" s="83" t="s">
        <v>10</v>
      </c>
      <c r="L5" s="83"/>
      <c r="M5" s="83" t="s">
        <v>9</v>
      </c>
      <c r="N5" s="83" t="s">
        <v>10</v>
      </c>
      <c r="P5" s="83" t="s">
        <v>9</v>
      </c>
      <c r="Q5" s="83" t="s">
        <v>10</v>
      </c>
      <c r="S5" s="83" t="s">
        <v>9</v>
      </c>
      <c r="T5" s="83" t="s">
        <v>10</v>
      </c>
      <c r="V5" s="85"/>
    </row>
    <row r="6" spans="1:22" s="32" customFormat="1" ht="26.1" customHeight="1" x14ac:dyDescent="0.25">
      <c r="A6" s="141" t="s">
        <v>8</v>
      </c>
      <c r="B6" s="141"/>
      <c r="C6" s="141"/>
      <c r="D6" s="38">
        <v>3</v>
      </c>
      <c r="E6" s="38">
        <v>3</v>
      </c>
      <c r="F6" s="36"/>
      <c r="G6" s="38">
        <v>3</v>
      </c>
      <c r="H6" s="38">
        <v>3</v>
      </c>
      <c r="I6" s="31"/>
      <c r="J6" s="38">
        <v>2</v>
      </c>
      <c r="K6" s="38">
        <v>2</v>
      </c>
      <c r="L6" s="31"/>
      <c r="M6" s="38">
        <v>1</v>
      </c>
      <c r="N6" s="38">
        <v>1</v>
      </c>
      <c r="O6" s="31"/>
      <c r="P6" s="38">
        <v>6</v>
      </c>
      <c r="Q6" s="38">
        <v>6</v>
      </c>
      <c r="S6" s="38" t="s">
        <v>908</v>
      </c>
      <c r="T6" s="38"/>
      <c r="V6" s="41"/>
    </row>
    <row r="7" spans="1:22" x14ac:dyDescent="0.25">
      <c r="A7" t="s">
        <v>281</v>
      </c>
      <c r="B7" s="16" t="s">
        <v>282</v>
      </c>
      <c r="C7" s="16" t="s">
        <v>189</v>
      </c>
      <c r="D7" s="67">
        <v>10</v>
      </c>
      <c r="E7" s="67">
        <v>10</v>
      </c>
      <c r="F7" s="109"/>
      <c r="G7" s="67"/>
      <c r="H7" s="67"/>
      <c r="I7" s="28"/>
      <c r="J7" s="67">
        <v>10</v>
      </c>
      <c r="K7" s="67">
        <v>6</v>
      </c>
      <c r="L7" s="28"/>
      <c r="M7" s="67"/>
      <c r="N7" s="67"/>
      <c r="O7" s="28"/>
      <c r="P7" s="67">
        <v>6</v>
      </c>
      <c r="Q7" s="67">
        <v>10</v>
      </c>
      <c r="R7" s="28"/>
      <c r="S7" s="67">
        <v>6</v>
      </c>
      <c r="T7" s="67">
        <v>10</v>
      </c>
      <c r="U7" s="28"/>
      <c r="V7" s="126">
        <f t="shared" ref="V7:V17" si="0">SUM(D7:T7)</f>
        <v>68</v>
      </c>
    </row>
    <row r="8" spans="1:22" x14ac:dyDescent="0.25">
      <c r="A8" t="s">
        <v>285</v>
      </c>
      <c r="B8" s="16" t="s">
        <v>286</v>
      </c>
      <c r="C8" s="16" t="s">
        <v>189</v>
      </c>
      <c r="D8" s="67">
        <v>6</v>
      </c>
      <c r="E8" s="67">
        <v>6</v>
      </c>
      <c r="F8" s="109"/>
      <c r="G8" s="67"/>
      <c r="H8" s="67"/>
      <c r="I8" s="28"/>
      <c r="J8" s="67"/>
      <c r="K8" s="67"/>
      <c r="L8" s="28"/>
      <c r="M8" s="67">
        <v>10</v>
      </c>
      <c r="N8" s="67">
        <v>10</v>
      </c>
      <c r="O8" s="28"/>
      <c r="P8" s="67"/>
      <c r="Q8" s="67"/>
      <c r="R8" s="28"/>
      <c r="S8" s="67"/>
      <c r="T8" s="67"/>
      <c r="U8" s="28"/>
      <c r="V8" s="126">
        <f t="shared" si="0"/>
        <v>32</v>
      </c>
    </row>
    <row r="9" spans="1:22" x14ac:dyDescent="0.25">
      <c r="A9" t="s">
        <v>283</v>
      </c>
      <c r="B9" s="16" t="s">
        <v>284</v>
      </c>
      <c r="C9" s="16" t="s">
        <v>189</v>
      </c>
      <c r="D9" s="67">
        <v>4</v>
      </c>
      <c r="E9" s="67">
        <v>4</v>
      </c>
      <c r="F9" s="109"/>
      <c r="G9" s="67"/>
      <c r="H9" s="67"/>
      <c r="I9" s="28"/>
      <c r="J9" s="67"/>
      <c r="K9" s="67"/>
      <c r="L9" s="28"/>
      <c r="M9" s="67"/>
      <c r="N9" s="67"/>
      <c r="O9" s="28"/>
      <c r="P9" s="67"/>
      <c r="Q9" s="67"/>
      <c r="R9" s="28"/>
      <c r="S9" s="67">
        <v>10</v>
      </c>
      <c r="T9" s="67">
        <v>4</v>
      </c>
      <c r="U9" s="28"/>
      <c r="V9" s="126">
        <f t="shared" si="0"/>
        <v>22</v>
      </c>
    </row>
    <row r="10" spans="1:22" s="19" customFormat="1" x14ac:dyDescent="0.25">
      <c r="A10" s="16" t="s">
        <v>821</v>
      </c>
      <c r="B10" s="16" t="s">
        <v>822</v>
      </c>
      <c r="C10" s="16" t="s">
        <v>189</v>
      </c>
      <c r="D10" s="67"/>
      <c r="E10" s="67"/>
      <c r="F10" s="109"/>
      <c r="G10" s="67"/>
      <c r="H10" s="67"/>
      <c r="I10" s="28"/>
      <c r="J10" s="67"/>
      <c r="K10" s="67"/>
      <c r="L10" s="28"/>
      <c r="M10" s="67"/>
      <c r="N10" s="67"/>
      <c r="O10" s="28"/>
      <c r="P10" s="67">
        <v>10</v>
      </c>
      <c r="Q10" s="67">
        <v>1.5</v>
      </c>
      <c r="R10" s="28"/>
      <c r="S10" s="67">
        <v>3</v>
      </c>
      <c r="T10" s="67">
        <v>2</v>
      </c>
      <c r="U10" s="28"/>
      <c r="V10" s="126">
        <f t="shared" si="0"/>
        <v>16.5</v>
      </c>
    </row>
    <row r="11" spans="1:22" s="19" customFormat="1" x14ac:dyDescent="0.25">
      <c r="A11" s="16" t="s">
        <v>576</v>
      </c>
      <c r="B11" s="16" t="s">
        <v>577</v>
      </c>
      <c r="C11" s="16" t="s">
        <v>189</v>
      </c>
      <c r="D11" s="67"/>
      <c r="E11" s="67"/>
      <c r="F11" s="109"/>
      <c r="G11" s="67"/>
      <c r="H11" s="67"/>
      <c r="I11" s="28"/>
      <c r="J11" s="67">
        <v>6</v>
      </c>
      <c r="K11" s="67">
        <v>10</v>
      </c>
      <c r="L11" s="28"/>
      <c r="M11" s="67"/>
      <c r="N11" s="67"/>
      <c r="O11" s="28"/>
      <c r="P11" s="67"/>
      <c r="Q11" s="67"/>
      <c r="R11" s="28"/>
      <c r="S11" s="67"/>
      <c r="T11" s="67"/>
      <c r="U11" s="28"/>
      <c r="V11" s="126">
        <f t="shared" si="0"/>
        <v>16</v>
      </c>
    </row>
    <row r="12" spans="1:22" x14ac:dyDescent="0.25">
      <c r="A12" t="s">
        <v>572</v>
      </c>
      <c r="B12" s="16" t="s">
        <v>573</v>
      </c>
      <c r="C12" s="16" t="s">
        <v>189</v>
      </c>
      <c r="D12" s="67"/>
      <c r="E12" s="67"/>
      <c r="F12" s="109"/>
      <c r="G12" s="67">
        <v>4</v>
      </c>
      <c r="H12" s="67">
        <v>4</v>
      </c>
      <c r="I12" s="28"/>
      <c r="J12" s="67"/>
      <c r="K12" s="67"/>
      <c r="L12" s="28"/>
      <c r="M12" s="67"/>
      <c r="N12" s="67"/>
      <c r="O12" s="28"/>
      <c r="P12" s="67"/>
      <c r="Q12" s="67">
        <v>3</v>
      </c>
      <c r="R12" s="28"/>
      <c r="S12" s="67"/>
      <c r="T12" s="67"/>
      <c r="U12" s="28"/>
      <c r="V12" s="126">
        <f t="shared" si="0"/>
        <v>11</v>
      </c>
    </row>
    <row r="13" spans="1:22" x14ac:dyDescent="0.25">
      <c r="A13" s="16" t="s">
        <v>820</v>
      </c>
      <c r="B13" s="16" t="s">
        <v>284</v>
      </c>
      <c r="C13" s="16" t="s">
        <v>189</v>
      </c>
      <c r="D13" s="67"/>
      <c r="E13" s="67"/>
      <c r="F13" s="109"/>
      <c r="G13" s="67"/>
      <c r="H13" s="67"/>
      <c r="I13" s="28"/>
      <c r="J13" s="67"/>
      <c r="K13" s="67"/>
      <c r="L13" s="28"/>
      <c r="M13" s="67"/>
      <c r="N13" s="67"/>
      <c r="O13" s="28"/>
      <c r="P13" s="67">
        <v>3</v>
      </c>
      <c r="Q13" s="67">
        <v>2</v>
      </c>
      <c r="R13" s="28"/>
      <c r="S13" s="67">
        <v>2</v>
      </c>
      <c r="T13" s="67">
        <v>3</v>
      </c>
      <c r="U13" s="28"/>
      <c r="V13" s="70">
        <f t="shared" si="0"/>
        <v>10</v>
      </c>
    </row>
    <row r="14" spans="1:22" x14ac:dyDescent="0.25">
      <c r="A14" s="16" t="s">
        <v>823</v>
      </c>
      <c r="B14" s="16" t="s">
        <v>824</v>
      </c>
      <c r="C14" s="16" t="s">
        <v>189</v>
      </c>
      <c r="D14" s="67"/>
      <c r="E14" s="67"/>
      <c r="F14" s="109"/>
      <c r="G14" s="67"/>
      <c r="H14" s="67"/>
      <c r="I14" s="28"/>
      <c r="J14" s="67"/>
      <c r="K14" s="67"/>
      <c r="L14" s="28"/>
      <c r="M14" s="67"/>
      <c r="N14" s="67"/>
      <c r="O14" s="28"/>
      <c r="P14" s="67">
        <v>2</v>
      </c>
      <c r="Q14" s="67">
        <v>4</v>
      </c>
      <c r="R14" s="28"/>
      <c r="S14" s="67"/>
      <c r="T14" s="67"/>
      <c r="U14" s="28"/>
      <c r="V14" s="70">
        <f t="shared" si="0"/>
        <v>6</v>
      </c>
    </row>
    <row r="15" spans="1:22" s="19" customFormat="1" x14ac:dyDescent="0.25">
      <c r="A15" s="19" t="s">
        <v>570</v>
      </c>
      <c r="B15" s="19" t="s">
        <v>571</v>
      </c>
      <c r="C15" s="19" t="s">
        <v>206</v>
      </c>
      <c r="D15" s="63"/>
      <c r="E15" s="63"/>
      <c r="F15" s="110"/>
      <c r="G15" s="63">
        <v>10</v>
      </c>
      <c r="H15" s="63">
        <v>10</v>
      </c>
      <c r="I15" s="50"/>
      <c r="J15" s="63"/>
      <c r="K15" s="63"/>
      <c r="L15" s="50"/>
      <c r="M15" s="63"/>
      <c r="N15" s="63"/>
      <c r="O15" s="50"/>
      <c r="P15" s="63"/>
      <c r="Q15" s="63"/>
      <c r="R15" s="50"/>
      <c r="S15" s="63"/>
      <c r="T15" s="63"/>
      <c r="U15" s="50"/>
      <c r="V15" s="61">
        <f t="shared" si="0"/>
        <v>20</v>
      </c>
    </row>
    <row r="16" spans="1:22" s="19" customFormat="1" x14ac:dyDescent="0.25">
      <c r="A16" s="19" t="s">
        <v>816</v>
      </c>
      <c r="B16" s="19" t="s">
        <v>817</v>
      </c>
      <c r="C16" s="19" t="s">
        <v>206</v>
      </c>
      <c r="D16" s="63"/>
      <c r="E16" s="63"/>
      <c r="F16" s="110"/>
      <c r="G16" s="63"/>
      <c r="H16" s="63"/>
      <c r="I16" s="50"/>
      <c r="J16" s="63"/>
      <c r="K16" s="63"/>
      <c r="L16" s="50"/>
      <c r="M16" s="63"/>
      <c r="N16" s="63"/>
      <c r="O16" s="50"/>
      <c r="P16" s="63">
        <v>4</v>
      </c>
      <c r="Q16" s="63">
        <v>6</v>
      </c>
      <c r="R16" s="50"/>
      <c r="S16" s="63">
        <v>4</v>
      </c>
      <c r="T16" s="63">
        <v>6</v>
      </c>
      <c r="U16" s="50"/>
      <c r="V16" s="61">
        <f t="shared" si="0"/>
        <v>20</v>
      </c>
    </row>
    <row r="17" spans="1:22" s="19" customFormat="1" x14ac:dyDescent="0.25">
      <c r="A17" s="19" t="s">
        <v>472</v>
      </c>
      <c r="B17" s="19" t="s">
        <v>569</v>
      </c>
      <c r="C17" s="19" t="s">
        <v>206</v>
      </c>
      <c r="D17" s="63"/>
      <c r="E17" s="63"/>
      <c r="F17" s="110"/>
      <c r="G17" s="63">
        <v>6</v>
      </c>
      <c r="H17" s="63">
        <v>6</v>
      </c>
      <c r="I17" s="50"/>
      <c r="J17" s="63"/>
      <c r="K17" s="63"/>
      <c r="L17" s="50"/>
      <c r="M17" s="63"/>
      <c r="N17" s="63"/>
      <c r="O17" s="50"/>
      <c r="P17" s="63"/>
      <c r="Q17" s="63"/>
      <c r="R17" s="50"/>
      <c r="S17" s="63"/>
      <c r="T17" s="63"/>
      <c r="U17" s="50"/>
      <c r="V17" s="61">
        <f t="shared" si="0"/>
        <v>12</v>
      </c>
    </row>
    <row r="18" spans="1:22" x14ac:dyDescent="0.25">
      <c r="V18" s="70">
        <f t="shared" ref="V18:V34" si="1">SUM(D18:T18)</f>
        <v>0</v>
      </c>
    </row>
    <row r="19" spans="1:22" x14ac:dyDescent="0.25">
      <c r="V19" s="70">
        <f t="shared" si="1"/>
        <v>0</v>
      </c>
    </row>
    <row r="20" spans="1:22" x14ac:dyDescent="0.25">
      <c r="V20" s="70">
        <f t="shared" si="1"/>
        <v>0</v>
      </c>
    </row>
    <row r="21" spans="1:22" x14ac:dyDescent="0.25">
      <c r="V21" s="70">
        <f t="shared" si="1"/>
        <v>0</v>
      </c>
    </row>
    <row r="22" spans="1:22" x14ac:dyDescent="0.25">
      <c r="V22" s="70">
        <f t="shared" si="1"/>
        <v>0</v>
      </c>
    </row>
    <row r="23" spans="1:22" x14ac:dyDescent="0.25">
      <c r="V23" s="70">
        <f t="shared" si="1"/>
        <v>0</v>
      </c>
    </row>
    <row r="24" spans="1:22" x14ac:dyDescent="0.25">
      <c r="V24" s="70">
        <f t="shared" si="1"/>
        <v>0</v>
      </c>
    </row>
    <row r="25" spans="1:22" x14ac:dyDescent="0.25">
      <c r="V25" s="70">
        <f t="shared" si="1"/>
        <v>0</v>
      </c>
    </row>
    <row r="26" spans="1:22" x14ac:dyDescent="0.25">
      <c r="V26" s="70">
        <f t="shared" si="1"/>
        <v>0</v>
      </c>
    </row>
    <row r="27" spans="1:22" x14ac:dyDescent="0.25">
      <c r="V27" s="70">
        <f t="shared" si="1"/>
        <v>0</v>
      </c>
    </row>
    <row r="28" spans="1:22" x14ac:dyDescent="0.25">
      <c r="V28" s="70">
        <f t="shared" si="1"/>
        <v>0</v>
      </c>
    </row>
    <row r="29" spans="1:22" x14ac:dyDescent="0.25">
      <c r="V29" s="70">
        <f t="shared" si="1"/>
        <v>0</v>
      </c>
    </row>
    <row r="30" spans="1:22" x14ac:dyDescent="0.25">
      <c r="V30" s="70">
        <f t="shared" si="1"/>
        <v>0</v>
      </c>
    </row>
    <row r="31" spans="1:22" x14ac:dyDescent="0.25">
      <c r="V31" s="70">
        <f t="shared" si="1"/>
        <v>0</v>
      </c>
    </row>
    <row r="32" spans="1:22" x14ac:dyDescent="0.25">
      <c r="V32" s="70">
        <f t="shared" si="1"/>
        <v>0</v>
      </c>
    </row>
    <row r="33" spans="22:22" x14ac:dyDescent="0.25">
      <c r="V33" s="70">
        <f t="shared" si="1"/>
        <v>0</v>
      </c>
    </row>
    <row r="34" spans="22:22" x14ac:dyDescent="0.25">
      <c r="V34" s="70">
        <f t="shared" si="1"/>
        <v>0</v>
      </c>
    </row>
  </sheetData>
  <sortState xmlns:xlrd2="http://schemas.microsoft.com/office/spreadsheetml/2017/richdata2" ref="A7:V17">
    <sortCondition descending="1" ref="C7:C17"/>
    <sortCondition descending="1" ref="V7:V17"/>
  </sortState>
  <mergeCells count="1">
    <mergeCell ref="A6:C6"/>
  </mergeCells>
  <pageMargins left="0.7" right="0.7" top="0.75" bottom="0.75" header="0.3" footer="0.3"/>
  <pageSetup scale="32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AE41"/>
  <sheetViews>
    <sheetView zoomScale="110" zoomScaleNormal="110" workbookViewId="0">
      <pane xSplit="1" topLeftCell="E1" activePane="topRight" state="frozen"/>
      <selection pane="topRight" activeCell="W24" sqref="W24"/>
    </sheetView>
  </sheetViews>
  <sheetFormatPr defaultColWidth="8.85546875" defaultRowHeight="15" x14ac:dyDescent="0.25"/>
  <cols>
    <col min="1" max="1" width="19.7109375" customWidth="1"/>
    <col min="2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7" style="4" customWidth="1"/>
    <col min="20" max="20" width="5.42578125" customWidth="1"/>
    <col min="21" max="21" width="7.28515625" style="24" customWidth="1"/>
    <col min="22" max="22" width="7.140625" style="24" customWidth="1"/>
    <col min="23" max="23" width="7.85546875" style="4" customWidth="1"/>
    <col min="24" max="24" width="6.28515625" customWidth="1"/>
    <col min="25" max="29" width="11.42578125" style="4" customWidth="1"/>
    <col min="30" max="30" width="6.5703125" customWidth="1"/>
    <col min="31" max="31" width="11.42578125" style="40" customWidth="1"/>
    <col min="32" max="258" width="11.42578125" customWidth="1"/>
  </cols>
  <sheetData>
    <row r="1" spans="1:31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B1" s="3"/>
      <c r="AC1" s="3"/>
      <c r="AE1" s="39"/>
    </row>
    <row r="3" spans="1:31" ht="21" x14ac:dyDescent="0.35">
      <c r="A3" s="1" t="s">
        <v>356</v>
      </c>
      <c r="B3" s="1"/>
      <c r="C3" s="1"/>
    </row>
    <row r="4" spans="1:31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172</v>
      </c>
      <c r="AA4" s="24"/>
      <c r="AB4" s="24"/>
      <c r="AC4" s="24"/>
      <c r="AE4" s="40" t="s">
        <v>0</v>
      </c>
    </row>
    <row r="5" spans="1:31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886</v>
      </c>
      <c r="AB5" s="37" t="s">
        <v>887</v>
      </c>
      <c r="AC5" s="37" t="s">
        <v>7</v>
      </c>
      <c r="AE5" s="42"/>
    </row>
    <row r="6" spans="1:31" s="32" customFormat="1" ht="26.1" customHeight="1" x14ac:dyDescent="0.25">
      <c r="B6" s="141" t="s">
        <v>8</v>
      </c>
      <c r="C6" s="141"/>
      <c r="D6" s="141"/>
      <c r="E6" s="38" t="s">
        <v>338</v>
      </c>
      <c r="F6" s="38" t="s">
        <v>338</v>
      </c>
      <c r="G6" s="38" t="s">
        <v>338</v>
      </c>
      <c r="H6" s="36"/>
      <c r="I6" s="38" t="s">
        <v>338</v>
      </c>
      <c r="J6" s="38" t="s">
        <v>338</v>
      </c>
      <c r="K6" s="38" t="s">
        <v>338</v>
      </c>
      <c r="L6" s="31"/>
      <c r="M6" s="38" t="s">
        <v>338</v>
      </c>
      <c r="N6" s="38" t="s">
        <v>338</v>
      </c>
      <c r="O6" s="38" t="s">
        <v>338</v>
      </c>
      <c r="P6" s="31"/>
      <c r="Q6" s="38">
        <v>10</v>
      </c>
      <c r="R6" s="38">
        <v>10</v>
      </c>
      <c r="S6" s="38">
        <v>10</v>
      </c>
      <c r="T6" s="31"/>
      <c r="U6" s="38" t="s">
        <v>837</v>
      </c>
      <c r="V6" s="38" t="s">
        <v>837</v>
      </c>
      <c r="W6" s="38" t="s">
        <v>843</v>
      </c>
      <c r="Y6" s="38" t="s">
        <v>888</v>
      </c>
      <c r="Z6" s="38" t="s">
        <v>888</v>
      </c>
      <c r="AA6" s="38" t="s">
        <v>878</v>
      </c>
      <c r="AB6" s="38" t="s">
        <v>881</v>
      </c>
      <c r="AC6" s="38" t="s">
        <v>888</v>
      </c>
      <c r="AE6" s="41"/>
    </row>
    <row r="7" spans="1:31" s="16" customFormat="1" x14ac:dyDescent="0.25">
      <c r="A7" t="s">
        <v>357</v>
      </c>
      <c r="B7" t="s">
        <v>366</v>
      </c>
      <c r="C7" t="s">
        <v>367</v>
      </c>
      <c r="D7" s="16" t="s">
        <v>189</v>
      </c>
      <c r="E7" s="67">
        <v>20</v>
      </c>
      <c r="F7" s="67">
        <v>20</v>
      </c>
      <c r="G7" s="67">
        <v>12</v>
      </c>
      <c r="H7" s="109"/>
      <c r="I7" s="67"/>
      <c r="J7" s="67"/>
      <c r="K7" s="67"/>
      <c r="L7" s="28"/>
      <c r="M7" s="67"/>
      <c r="N7" s="67"/>
      <c r="O7" s="67"/>
      <c r="P7" s="28"/>
      <c r="Q7" s="67"/>
      <c r="R7" s="67"/>
      <c r="S7" s="67"/>
      <c r="T7" s="28"/>
      <c r="U7" s="68"/>
      <c r="V7" s="68"/>
      <c r="W7" s="68"/>
      <c r="X7" s="28"/>
      <c r="Y7" s="67">
        <v>4</v>
      </c>
      <c r="Z7" s="67">
        <v>20</v>
      </c>
      <c r="AA7" s="67">
        <v>2</v>
      </c>
      <c r="AB7" s="67">
        <v>10</v>
      </c>
      <c r="AC7" s="67">
        <v>20</v>
      </c>
      <c r="AD7" s="28"/>
      <c r="AE7" s="126">
        <f t="shared" ref="AE7:AE23" si="0">SUM(E7:AC7)</f>
        <v>108</v>
      </c>
    </row>
    <row r="8" spans="1:31" s="16" customFormat="1" x14ac:dyDescent="0.25">
      <c r="A8" t="s">
        <v>358</v>
      </c>
      <c r="B8" t="s">
        <v>368</v>
      </c>
      <c r="C8" t="s">
        <v>369</v>
      </c>
      <c r="D8" s="16" t="s">
        <v>189</v>
      </c>
      <c r="E8" s="67">
        <v>12</v>
      </c>
      <c r="F8" s="67">
        <v>8</v>
      </c>
      <c r="G8" s="67">
        <v>20</v>
      </c>
      <c r="H8" s="109"/>
      <c r="I8" s="67"/>
      <c r="J8" s="67"/>
      <c r="K8" s="67"/>
      <c r="L8" s="28"/>
      <c r="M8" s="67"/>
      <c r="N8" s="67"/>
      <c r="O8" s="67"/>
      <c r="P8" s="28"/>
      <c r="Q8" s="67"/>
      <c r="R8" s="67"/>
      <c r="S8" s="67"/>
      <c r="T8" s="28"/>
      <c r="U8" s="68"/>
      <c r="V8" s="68"/>
      <c r="W8" s="68"/>
      <c r="X8" s="28"/>
      <c r="Y8" s="67"/>
      <c r="Z8" s="67">
        <v>6</v>
      </c>
      <c r="AA8" s="67"/>
      <c r="AB8" s="67"/>
      <c r="AC8" s="67">
        <v>12</v>
      </c>
      <c r="AD8" s="28"/>
      <c r="AE8" s="126">
        <f t="shared" si="0"/>
        <v>58</v>
      </c>
    </row>
    <row r="9" spans="1:31" s="16" customFormat="1" x14ac:dyDescent="0.25">
      <c r="A9" t="s">
        <v>362</v>
      </c>
      <c r="B9" t="s">
        <v>374</v>
      </c>
      <c r="C9" t="s">
        <v>375</v>
      </c>
      <c r="D9" s="16" t="s">
        <v>189</v>
      </c>
      <c r="E9" s="67">
        <v>3</v>
      </c>
      <c r="F9" s="67">
        <v>6</v>
      </c>
      <c r="G9" s="67"/>
      <c r="H9" s="109"/>
      <c r="I9" s="67"/>
      <c r="J9" s="67"/>
      <c r="K9" s="67"/>
      <c r="L9" s="28"/>
      <c r="M9" s="67">
        <v>20</v>
      </c>
      <c r="N9" s="67">
        <v>3</v>
      </c>
      <c r="O9" s="67">
        <v>4</v>
      </c>
      <c r="P9" s="28"/>
      <c r="Q9" s="67"/>
      <c r="R9" s="67"/>
      <c r="S9" s="67"/>
      <c r="T9" s="28"/>
      <c r="U9" s="68"/>
      <c r="V9" s="68">
        <v>3</v>
      </c>
      <c r="W9" s="68"/>
      <c r="X9" s="28"/>
      <c r="Y9" s="67"/>
      <c r="Z9" s="67"/>
      <c r="AA9" s="67">
        <v>10</v>
      </c>
      <c r="AB9" s="67">
        <v>3</v>
      </c>
      <c r="AC9" s="67">
        <v>4</v>
      </c>
      <c r="AD9" s="28"/>
      <c r="AE9" s="126">
        <f t="shared" si="0"/>
        <v>56</v>
      </c>
    </row>
    <row r="10" spans="1:31" s="16" customFormat="1" x14ac:dyDescent="0.25">
      <c r="A10" t="s">
        <v>360</v>
      </c>
      <c r="B10" t="s">
        <v>910</v>
      </c>
      <c r="C10" t="s">
        <v>909</v>
      </c>
      <c r="D10" s="16" t="s">
        <v>189</v>
      </c>
      <c r="E10" s="67">
        <v>6</v>
      </c>
      <c r="F10" s="67">
        <v>12</v>
      </c>
      <c r="G10" s="67">
        <v>3</v>
      </c>
      <c r="H10" s="109"/>
      <c r="I10" s="67"/>
      <c r="J10" s="67"/>
      <c r="K10" s="67"/>
      <c r="L10" s="28"/>
      <c r="M10" s="67"/>
      <c r="N10" s="67"/>
      <c r="O10" s="67"/>
      <c r="P10" s="28"/>
      <c r="Q10" s="67"/>
      <c r="R10" s="67"/>
      <c r="S10" s="67"/>
      <c r="T10" s="28"/>
      <c r="U10" s="68"/>
      <c r="V10" s="68"/>
      <c r="W10" s="68"/>
      <c r="X10" s="28"/>
      <c r="Y10" s="67">
        <v>20</v>
      </c>
      <c r="Z10" s="67"/>
      <c r="AA10" s="67">
        <v>3</v>
      </c>
      <c r="AB10" s="67">
        <v>6</v>
      </c>
      <c r="AC10" s="67">
        <v>3</v>
      </c>
      <c r="AD10" s="28"/>
      <c r="AE10" s="126">
        <f t="shared" si="0"/>
        <v>53</v>
      </c>
    </row>
    <row r="11" spans="1:31" s="16" customFormat="1" x14ac:dyDescent="0.25">
      <c r="A11" s="16" t="s">
        <v>838</v>
      </c>
      <c r="B11" s="16" t="s">
        <v>839</v>
      </c>
      <c r="C11" s="16" t="s">
        <v>261</v>
      </c>
      <c r="D11" s="16" t="s">
        <v>189</v>
      </c>
      <c r="E11" s="67"/>
      <c r="F11" s="67"/>
      <c r="G11" s="67"/>
      <c r="H11" s="109"/>
      <c r="I11" s="67"/>
      <c r="J11" s="67"/>
      <c r="K11" s="67"/>
      <c r="L11" s="28"/>
      <c r="M11" s="67"/>
      <c r="N11" s="67"/>
      <c r="O11" s="67"/>
      <c r="P11" s="28"/>
      <c r="Q11" s="67"/>
      <c r="R11" s="67"/>
      <c r="S11" s="67"/>
      <c r="T11" s="28"/>
      <c r="U11" s="68">
        <v>12</v>
      </c>
      <c r="V11" s="68">
        <v>20</v>
      </c>
      <c r="W11" s="68">
        <v>20</v>
      </c>
      <c r="X11" s="28"/>
      <c r="Y11" s="67"/>
      <c r="Z11" s="67"/>
      <c r="AA11" s="67"/>
      <c r="AB11" s="67"/>
      <c r="AC11" s="67"/>
      <c r="AD11" s="28"/>
      <c r="AE11" s="126">
        <f t="shared" si="0"/>
        <v>52</v>
      </c>
    </row>
    <row r="12" spans="1:31" s="16" customFormat="1" x14ac:dyDescent="0.25">
      <c r="A12" t="s">
        <v>230</v>
      </c>
      <c r="B12" t="s">
        <v>235</v>
      </c>
      <c r="C12" s="16" t="s">
        <v>236</v>
      </c>
      <c r="D12" s="16" t="s">
        <v>189</v>
      </c>
      <c r="E12" s="67"/>
      <c r="F12" s="67"/>
      <c r="G12" s="67"/>
      <c r="H12" s="109"/>
      <c r="I12" s="67"/>
      <c r="J12" s="67"/>
      <c r="K12" s="67"/>
      <c r="L12" s="28"/>
      <c r="M12" s="67">
        <v>8</v>
      </c>
      <c r="N12" s="67"/>
      <c r="O12" s="67">
        <v>20</v>
      </c>
      <c r="P12" s="28"/>
      <c r="Q12" s="67"/>
      <c r="R12" s="67"/>
      <c r="S12" s="67"/>
      <c r="T12" s="28"/>
      <c r="U12" s="68">
        <v>6</v>
      </c>
      <c r="V12" s="68"/>
      <c r="W12" s="68"/>
      <c r="X12" s="28"/>
      <c r="Y12" s="67">
        <v>6</v>
      </c>
      <c r="Z12" s="67">
        <v>3</v>
      </c>
      <c r="AA12" s="67"/>
      <c r="AB12" s="67"/>
      <c r="AC12" s="67">
        <v>8</v>
      </c>
      <c r="AD12" s="28"/>
      <c r="AE12" s="126">
        <f t="shared" si="0"/>
        <v>51</v>
      </c>
    </row>
    <row r="13" spans="1:31" s="16" customFormat="1" x14ac:dyDescent="0.25">
      <c r="A13" t="s">
        <v>257</v>
      </c>
      <c r="B13" t="s">
        <v>187</v>
      </c>
      <c r="C13" s="16" t="s">
        <v>188</v>
      </c>
      <c r="D13" s="16" t="s">
        <v>189</v>
      </c>
      <c r="E13" s="67"/>
      <c r="F13" s="67"/>
      <c r="G13" s="67"/>
      <c r="H13" s="109"/>
      <c r="I13" s="67"/>
      <c r="J13" s="67"/>
      <c r="K13" s="67"/>
      <c r="L13" s="28"/>
      <c r="M13" s="67"/>
      <c r="N13" s="67">
        <v>20</v>
      </c>
      <c r="O13" s="67"/>
      <c r="P13" s="28"/>
      <c r="Q13" s="67"/>
      <c r="R13" s="67"/>
      <c r="S13" s="67"/>
      <c r="T13" s="28"/>
      <c r="U13" s="68"/>
      <c r="V13" s="68">
        <v>4</v>
      </c>
      <c r="W13" s="68">
        <v>12</v>
      </c>
      <c r="X13" s="28"/>
      <c r="Y13" s="67"/>
      <c r="Z13" s="67"/>
      <c r="AA13" s="67">
        <v>6</v>
      </c>
      <c r="AB13" s="67"/>
      <c r="AC13" s="67"/>
      <c r="AD13" s="28"/>
      <c r="AE13" s="70">
        <f t="shared" si="0"/>
        <v>42</v>
      </c>
    </row>
    <row r="14" spans="1:31" s="16" customFormat="1" x14ac:dyDescent="0.25">
      <c r="A14" t="s">
        <v>458</v>
      </c>
      <c r="B14" t="s">
        <v>464</v>
      </c>
      <c r="C14" s="16" t="s">
        <v>465</v>
      </c>
      <c r="D14" s="16" t="s">
        <v>189</v>
      </c>
      <c r="E14" s="67"/>
      <c r="F14" s="67"/>
      <c r="G14" s="67"/>
      <c r="H14" s="109"/>
      <c r="I14" s="67">
        <v>20</v>
      </c>
      <c r="J14" s="67">
        <v>12</v>
      </c>
      <c r="K14" s="67"/>
      <c r="L14" s="28"/>
      <c r="M14" s="67"/>
      <c r="N14" s="67"/>
      <c r="O14" s="67"/>
      <c r="P14" s="28"/>
      <c r="Q14" s="67"/>
      <c r="R14" s="67"/>
      <c r="S14" s="67"/>
      <c r="T14" s="28"/>
      <c r="U14" s="68"/>
      <c r="V14" s="68"/>
      <c r="W14" s="68"/>
      <c r="X14" s="28"/>
      <c r="Y14" s="67"/>
      <c r="Z14" s="67"/>
      <c r="AA14" s="67"/>
      <c r="AB14" s="67"/>
      <c r="AC14" s="67"/>
      <c r="AD14" s="28"/>
      <c r="AE14" s="70">
        <f t="shared" si="0"/>
        <v>32</v>
      </c>
    </row>
    <row r="15" spans="1:31" s="16" customFormat="1" x14ac:dyDescent="0.25">
      <c r="A15" t="s">
        <v>460</v>
      </c>
      <c r="B15" t="s">
        <v>468</v>
      </c>
      <c r="C15" s="16" t="s">
        <v>469</v>
      </c>
      <c r="D15" s="16" t="s">
        <v>189</v>
      </c>
      <c r="E15" s="67"/>
      <c r="F15" s="67"/>
      <c r="G15" s="67"/>
      <c r="H15" s="109"/>
      <c r="I15" s="67">
        <v>8</v>
      </c>
      <c r="J15" s="67">
        <v>6</v>
      </c>
      <c r="K15" s="67">
        <v>4</v>
      </c>
      <c r="L15" s="28"/>
      <c r="M15" s="67"/>
      <c r="N15" s="67"/>
      <c r="O15" s="67"/>
      <c r="P15" s="28"/>
      <c r="Q15" s="67"/>
      <c r="R15" s="67">
        <v>2</v>
      </c>
      <c r="S15" s="67">
        <v>2</v>
      </c>
      <c r="T15" s="28"/>
      <c r="U15" s="68"/>
      <c r="V15" s="68"/>
      <c r="W15" s="68"/>
      <c r="X15" s="28"/>
      <c r="Y15" s="67"/>
      <c r="Z15" s="67">
        <v>3</v>
      </c>
      <c r="AA15" s="67"/>
      <c r="AB15" s="67">
        <v>2</v>
      </c>
      <c r="AC15" s="67"/>
      <c r="AD15" s="28"/>
      <c r="AE15" s="70">
        <f t="shared" si="0"/>
        <v>27</v>
      </c>
    </row>
    <row r="16" spans="1:31" s="16" customFormat="1" x14ac:dyDescent="0.25">
      <c r="A16" t="s">
        <v>363</v>
      </c>
      <c r="B16" t="s">
        <v>376</v>
      </c>
      <c r="C16" t="s">
        <v>377</v>
      </c>
      <c r="D16" s="16" t="s">
        <v>189</v>
      </c>
      <c r="E16" s="67"/>
      <c r="F16" s="67">
        <v>4</v>
      </c>
      <c r="G16" s="67">
        <v>6</v>
      </c>
      <c r="H16" s="109"/>
      <c r="I16" s="67"/>
      <c r="J16" s="67"/>
      <c r="K16" s="67"/>
      <c r="L16" s="28"/>
      <c r="M16" s="67"/>
      <c r="N16" s="67"/>
      <c r="O16" s="67"/>
      <c r="P16" s="28"/>
      <c r="Q16" s="67">
        <v>6</v>
      </c>
      <c r="R16" s="67">
        <v>1.5</v>
      </c>
      <c r="S16" s="67">
        <v>4</v>
      </c>
      <c r="T16" s="28"/>
      <c r="U16" s="68"/>
      <c r="V16" s="68"/>
      <c r="W16" s="68"/>
      <c r="X16" s="28"/>
      <c r="Y16" s="67"/>
      <c r="Z16" s="67"/>
      <c r="AA16" s="67"/>
      <c r="AB16" s="67"/>
      <c r="AC16" s="67"/>
      <c r="AD16" s="28"/>
      <c r="AE16" s="70">
        <f t="shared" si="0"/>
        <v>21.5</v>
      </c>
    </row>
    <row r="17" spans="1:31" s="19" customFormat="1" x14ac:dyDescent="0.25">
      <c r="A17" t="s">
        <v>207</v>
      </c>
      <c r="B17" t="s">
        <v>485</v>
      </c>
      <c r="C17" s="16" t="s">
        <v>486</v>
      </c>
      <c r="D17" s="16" t="s">
        <v>189</v>
      </c>
      <c r="E17" s="67"/>
      <c r="F17" s="67"/>
      <c r="G17" s="67"/>
      <c r="H17" s="109"/>
      <c r="I17" s="67"/>
      <c r="J17" s="67"/>
      <c r="K17" s="67">
        <v>6</v>
      </c>
      <c r="L17" s="28"/>
      <c r="M17" s="67"/>
      <c r="N17" s="67"/>
      <c r="O17" s="67"/>
      <c r="P17" s="28"/>
      <c r="Q17" s="67"/>
      <c r="R17" s="67"/>
      <c r="S17" s="67">
        <v>3</v>
      </c>
      <c r="T17" s="28"/>
      <c r="U17" s="68"/>
      <c r="V17" s="68"/>
      <c r="W17" s="68"/>
      <c r="X17" s="28"/>
      <c r="Y17" s="67"/>
      <c r="Z17" s="67">
        <v>4</v>
      </c>
      <c r="AA17" s="67"/>
      <c r="AB17" s="67"/>
      <c r="AC17" s="67">
        <v>6</v>
      </c>
      <c r="AD17" s="28"/>
      <c r="AE17" s="70">
        <f t="shared" si="0"/>
        <v>19</v>
      </c>
    </row>
    <row r="18" spans="1:31" s="16" customFormat="1" x14ac:dyDescent="0.25">
      <c r="A18" t="s">
        <v>479</v>
      </c>
      <c r="B18" t="s">
        <v>484</v>
      </c>
      <c r="C18" s="16" t="s">
        <v>238</v>
      </c>
      <c r="D18" s="16" t="s">
        <v>189</v>
      </c>
      <c r="E18" s="67"/>
      <c r="F18" s="67"/>
      <c r="G18" s="67"/>
      <c r="H18" s="109"/>
      <c r="I18" s="67"/>
      <c r="J18" s="67"/>
      <c r="K18" s="67"/>
      <c r="L18" s="28"/>
      <c r="M18" s="67">
        <v>3</v>
      </c>
      <c r="N18" s="67">
        <v>12</v>
      </c>
      <c r="O18" s="67"/>
      <c r="P18" s="28"/>
      <c r="Q18" s="67"/>
      <c r="R18" s="67"/>
      <c r="S18" s="67"/>
      <c r="T18" s="28"/>
      <c r="U18" s="68">
        <v>3</v>
      </c>
      <c r="V18" s="68"/>
      <c r="W18" s="68"/>
      <c r="X18" s="28"/>
      <c r="Y18" s="67"/>
      <c r="Z18" s="67"/>
      <c r="AA18" s="67"/>
      <c r="AB18" s="67"/>
      <c r="AC18" s="67"/>
      <c r="AD18" s="28"/>
      <c r="AE18" s="70">
        <f t="shared" si="0"/>
        <v>18</v>
      </c>
    </row>
    <row r="19" spans="1:31" s="19" customFormat="1" x14ac:dyDescent="0.25">
      <c r="A19" t="s">
        <v>359</v>
      </c>
      <c r="B19" t="s">
        <v>371</v>
      </c>
      <c r="C19" t="s">
        <v>370</v>
      </c>
      <c r="D19" s="16" t="s">
        <v>189</v>
      </c>
      <c r="E19" s="67">
        <v>8</v>
      </c>
      <c r="F19" s="67"/>
      <c r="G19" s="67"/>
      <c r="H19" s="109"/>
      <c r="I19" s="67"/>
      <c r="J19" s="67"/>
      <c r="K19" s="67"/>
      <c r="L19" s="28"/>
      <c r="M19" s="67"/>
      <c r="N19" s="67"/>
      <c r="O19" s="67">
        <v>6</v>
      </c>
      <c r="P19" s="28"/>
      <c r="Q19" s="67"/>
      <c r="R19" s="67"/>
      <c r="S19" s="67"/>
      <c r="T19" s="28"/>
      <c r="U19" s="68"/>
      <c r="V19" s="68"/>
      <c r="W19" s="68"/>
      <c r="X19" s="28"/>
      <c r="Y19" s="67"/>
      <c r="Z19" s="67"/>
      <c r="AA19" s="67"/>
      <c r="AB19" s="67"/>
      <c r="AC19" s="67"/>
      <c r="AD19" s="28"/>
      <c r="AE19" s="70">
        <f t="shared" si="0"/>
        <v>14</v>
      </c>
    </row>
    <row r="20" spans="1:31" s="19" customFormat="1" x14ac:dyDescent="0.25">
      <c r="A20" t="s">
        <v>365</v>
      </c>
      <c r="B20" t="s">
        <v>382</v>
      </c>
      <c r="C20" t="s">
        <v>238</v>
      </c>
      <c r="D20" s="16" t="s">
        <v>189</v>
      </c>
      <c r="E20" s="67"/>
      <c r="F20" s="67"/>
      <c r="G20" s="67">
        <v>8</v>
      </c>
      <c r="H20" s="109"/>
      <c r="I20" s="67"/>
      <c r="J20" s="67"/>
      <c r="K20" s="67"/>
      <c r="L20" s="28"/>
      <c r="M20" s="67"/>
      <c r="N20" s="67"/>
      <c r="O20" s="67"/>
      <c r="P20" s="28"/>
      <c r="Q20" s="67"/>
      <c r="R20" s="67"/>
      <c r="S20" s="67"/>
      <c r="T20" s="28"/>
      <c r="U20" s="68"/>
      <c r="V20" s="68"/>
      <c r="W20" s="68">
        <v>3</v>
      </c>
      <c r="X20" s="28"/>
      <c r="Y20" s="67"/>
      <c r="Z20" s="67"/>
      <c r="AA20" s="67">
        <v>1.5</v>
      </c>
      <c r="AB20" s="67">
        <v>1.5</v>
      </c>
      <c r="AC20" s="67"/>
      <c r="AD20" s="28"/>
      <c r="AE20" s="70">
        <f t="shared" si="0"/>
        <v>14</v>
      </c>
    </row>
    <row r="21" spans="1:31" s="16" customFormat="1" x14ac:dyDescent="0.25">
      <c r="A21" t="s">
        <v>487</v>
      </c>
      <c r="B21" t="s">
        <v>488</v>
      </c>
      <c r="C21" s="16" t="s">
        <v>489</v>
      </c>
      <c r="D21" s="16" t="s">
        <v>189</v>
      </c>
      <c r="E21" s="67"/>
      <c r="F21" s="67"/>
      <c r="G21" s="67"/>
      <c r="H21" s="109"/>
      <c r="I21" s="67"/>
      <c r="J21" s="67"/>
      <c r="K21" s="67"/>
      <c r="L21" s="28"/>
      <c r="M21" s="67"/>
      <c r="N21" s="67"/>
      <c r="O21" s="67">
        <v>12</v>
      </c>
      <c r="P21" s="28"/>
      <c r="Q21" s="67"/>
      <c r="R21" s="67"/>
      <c r="S21" s="67"/>
      <c r="T21" s="28"/>
      <c r="U21" s="68"/>
      <c r="V21" s="68"/>
      <c r="W21" s="68"/>
      <c r="X21" s="28"/>
      <c r="Y21" s="67"/>
      <c r="Z21" s="67"/>
      <c r="AA21" s="67"/>
      <c r="AB21" s="67"/>
      <c r="AC21" s="67"/>
      <c r="AD21" s="28"/>
      <c r="AE21" s="70">
        <f t="shared" si="0"/>
        <v>12</v>
      </c>
    </row>
    <row r="22" spans="1:31" s="19" customFormat="1" x14ac:dyDescent="0.25">
      <c r="A22" t="s">
        <v>258</v>
      </c>
      <c r="B22" t="s">
        <v>490</v>
      </c>
      <c r="C22" s="16" t="s">
        <v>491</v>
      </c>
      <c r="D22" s="16" t="s">
        <v>189</v>
      </c>
      <c r="E22" s="67"/>
      <c r="F22" s="67"/>
      <c r="G22" s="67"/>
      <c r="H22" s="109"/>
      <c r="I22" s="67"/>
      <c r="J22" s="67"/>
      <c r="K22" s="67"/>
      <c r="L22" s="28"/>
      <c r="M22" s="67"/>
      <c r="N22" s="67"/>
      <c r="O22" s="67">
        <v>8</v>
      </c>
      <c r="P22" s="28"/>
      <c r="Q22" s="67"/>
      <c r="R22" s="67"/>
      <c r="S22" s="67"/>
      <c r="T22" s="28"/>
      <c r="U22" s="68"/>
      <c r="V22" s="68"/>
      <c r="W22" s="68">
        <v>4</v>
      </c>
      <c r="X22" s="28"/>
      <c r="Y22" s="67"/>
      <c r="Z22" s="67"/>
      <c r="AA22" s="67"/>
      <c r="AB22" s="67"/>
      <c r="AC22" s="67"/>
      <c r="AD22" s="28"/>
      <c r="AE22" s="70">
        <f t="shared" si="0"/>
        <v>12</v>
      </c>
    </row>
    <row r="23" spans="1:31" s="16" customFormat="1" x14ac:dyDescent="0.25">
      <c r="A23" t="s">
        <v>463</v>
      </c>
      <c r="B23" t="s">
        <v>474</v>
      </c>
      <c r="C23" s="16" t="s">
        <v>475</v>
      </c>
      <c r="D23" s="16" t="s">
        <v>189</v>
      </c>
      <c r="E23" s="67"/>
      <c r="F23" s="67"/>
      <c r="G23" s="67"/>
      <c r="H23" s="109"/>
      <c r="I23" s="67">
        <v>3</v>
      </c>
      <c r="J23" s="67">
        <v>4</v>
      </c>
      <c r="K23" s="67">
        <v>3</v>
      </c>
      <c r="L23" s="28"/>
      <c r="M23" s="67"/>
      <c r="N23" s="67"/>
      <c r="O23" s="67"/>
      <c r="P23" s="28"/>
      <c r="Q23" s="67"/>
      <c r="R23" s="67"/>
      <c r="S23" s="67"/>
      <c r="T23" s="28"/>
      <c r="U23" s="68"/>
      <c r="V23" s="68"/>
      <c r="W23" s="68"/>
      <c r="X23" s="28"/>
      <c r="Y23" s="67"/>
      <c r="Z23" s="67"/>
      <c r="AA23" s="67"/>
      <c r="AB23" s="67"/>
      <c r="AC23" s="67"/>
      <c r="AD23" s="28"/>
      <c r="AE23" s="70">
        <f t="shared" si="0"/>
        <v>10</v>
      </c>
    </row>
    <row r="24" spans="1:31" s="19" customFormat="1" x14ac:dyDescent="0.25">
      <c r="A24" s="16" t="s">
        <v>383</v>
      </c>
      <c r="B24" s="16" t="s">
        <v>339</v>
      </c>
      <c r="C24" s="16" t="s">
        <v>340</v>
      </c>
      <c r="D24" s="16" t="s">
        <v>189</v>
      </c>
      <c r="E24" s="113"/>
      <c r="F24" s="113"/>
      <c r="G24" s="113"/>
      <c r="H24" s="116"/>
      <c r="I24" s="113"/>
      <c r="J24" s="113"/>
      <c r="K24" s="113"/>
      <c r="L24" s="114"/>
      <c r="M24" s="113"/>
      <c r="N24" s="113"/>
      <c r="O24" s="113"/>
      <c r="P24" s="114"/>
      <c r="Q24" s="113"/>
      <c r="R24" s="113"/>
      <c r="S24" s="113"/>
      <c r="T24" s="114"/>
      <c r="U24" s="115">
        <v>8</v>
      </c>
      <c r="V24" s="115"/>
      <c r="W24" s="115"/>
      <c r="X24" s="114"/>
      <c r="Y24" s="113"/>
      <c r="Z24" s="113"/>
      <c r="AA24" s="113"/>
      <c r="AB24" s="113"/>
      <c r="AC24" s="113"/>
      <c r="AD24" s="114"/>
      <c r="AE24" s="40">
        <f>SUM(R24:AD24)</f>
        <v>8</v>
      </c>
    </row>
    <row r="25" spans="1:31" s="19" customFormat="1" x14ac:dyDescent="0.25">
      <c r="A25" t="s">
        <v>364</v>
      </c>
      <c r="B25" t="s">
        <v>378</v>
      </c>
      <c r="C25" t="s">
        <v>379</v>
      </c>
      <c r="D25" s="16" t="s">
        <v>189</v>
      </c>
      <c r="E25" s="67"/>
      <c r="F25" s="67">
        <v>3</v>
      </c>
      <c r="G25" s="67">
        <v>4</v>
      </c>
      <c r="H25" s="109"/>
      <c r="I25" s="67"/>
      <c r="J25" s="67"/>
      <c r="K25" s="67"/>
      <c r="L25" s="28"/>
      <c r="M25" s="67"/>
      <c r="N25" s="67"/>
      <c r="O25" s="67"/>
      <c r="P25" s="28"/>
      <c r="Q25" s="67"/>
      <c r="R25" s="67"/>
      <c r="S25" s="67"/>
      <c r="T25" s="28"/>
      <c r="U25" s="68"/>
      <c r="V25" s="68"/>
      <c r="W25" s="68"/>
      <c r="X25" s="28"/>
      <c r="Y25" s="67"/>
      <c r="Z25" s="67"/>
      <c r="AA25" s="67"/>
      <c r="AB25" s="67"/>
      <c r="AC25" s="67"/>
      <c r="AD25" s="28"/>
      <c r="AE25" s="70">
        <f>SUM(E25:AC25)</f>
        <v>7</v>
      </c>
    </row>
    <row r="26" spans="1:31" s="16" customFormat="1" x14ac:dyDescent="0.25">
      <c r="A26" s="16" t="s">
        <v>278</v>
      </c>
      <c r="B26" s="16" t="s">
        <v>842</v>
      </c>
      <c r="C26" s="16" t="s">
        <v>286</v>
      </c>
      <c r="D26" s="16" t="s">
        <v>189</v>
      </c>
      <c r="E26" s="4"/>
      <c r="F26" s="4"/>
      <c r="G26" s="4"/>
      <c r="H26" s="7"/>
      <c r="I26" s="4"/>
      <c r="J26" s="4"/>
      <c r="K26" s="4"/>
      <c r="L26"/>
      <c r="M26" s="4"/>
      <c r="N26" s="4"/>
      <c r="O26" s="4"/>
      <c r="P26"/>
      <c r="Q26" s="4"/>
      <c r="R26" s="4"/>
      <c r="S26" s="4"/>
      <c r="T26"/>
      <c r="U26" s="24"/>
      <c r="V26" s="24">
        <v>6</v>
      </c>
      <c r="W26" s="24"/>
      <c r="X26"/>
      <c r="Y26" s="4"/>
      <c r="Z26" s="4"/>
      <c r="AA26" s="4"/>
      <c r="AB26" s="4"/>
      <c r="AC26" s="4"/>
      <c r="AD26"/>
      <c r="AE26" s="40">
        <f>SUM(R26:AD26)</f>
        <v>6</v>
      </c>
    </row>
    <row r="27" spans="1:31" s="16" customFormat="1" x14ac:dyDescent="0.25">
      <c r="A27" t="s">
        <v>361</v>
      </c>
      <c r="B27" t="s">
        <v>372</v>
      </c>
      <c r="C27" t="s">
        <v>373</v>
      </c>
      <c r="D27" s="16" t="s">
        <v>189</v>
      </c>
      <c r="E27" s="67">
        <v>4</v>
      </c>
      <c r="F27" s="67"/>
      <c r="G27" s="67"/>
      <c r="H27" s="109"/>
      <c r="I27" s="67"/>
      <c r="J27" s="67"/>
      <c r="K27" s="67"/>
      <c r="L27" s="28"/>
      <c r="M27" s="67"/>
      <c r="N27" s="67"/>
      <c r="O27" s="67"/>
      <c r="P27" s="28"/>
      <c r="Q27" s="67"/>
      <c r="R27" s="67"/>
      <c r="S27" s="67"/>
      <c r="T27" s="28"/>
      <c r="U27" s="68"/>
      <c r="V27" s="68"/>
      <c r="W27" s="68"/>
      <c r="X27" s="28"/>
      <c r="Y27" s="67"/>
      <c r="Z27" s="67"/>
      <c r="AA27" s="67"/>
      <c r="AB27" s="67"/>
      <c r="AC27" s="67"/>
      <c r="AD27" s="28"/>
      <c r="AE27" s="70">
        <f>SUM(E27:AC27)</f>
        <v>4</v>
      </c>
    </row>
    <row r="28" spans="1:31" s="16" customFormat="1" x14ac:dyDescent="0.25">
      <c r="A28" s="16" t="s">
        <v>830</v>
      </c>
      <c r="B28" s="16" t="s">
        <v>831</v>
      </c>
      <c r="C28" s="16" t="s">
        <v>498</v>
      </c>
      <c r="D28" s="16" t="s">
        <v>189</v>
      </c>
      <c r="E28" s="67"/>
      <c r="F28" s="67"/>
      <c r="G28" s="67"/>
      <c r="H28" s="109"/>
      <c r="I28" s="67"/>
      <c r="J28" s="67"/>
      <c r="K28" s="67"/>
      <c r="L28" s="28"/>
      <c r="M28" s="67"/>
      <c r="N28" s="67"/>
      <c r="O28" s="67"/>
      <c r="P28" s="28"/>
      <c r="Q28" s="67">
        <v>4</v>
      </c>
      <c r="R28" s="67"/>
      <c r="S28" s="67"/>
      <c r="T28" s="28"/>
      <c r="U28" s="68"/>
      <c r="V28" s="68"/>
      <c r="W28" s="68"/>
      <c r="X28" s="28"/>
      <c r="Y28" s="67"/>
      <c r="Z28" s="67"/>
      <c r="AA28" s="67"/>
      <c r="AB28" s="67"/>
      <c r="AC28" s="67"/>
      <c r="AD28" s="28"/>
      <c r="AE28" s="70">
        <f>SUM(E28:AC28)</f>
        <v>4</v>
      </c>
    </row>
    <row r="29" spans="1:31" s="19" customFormat="1" x14ac:dyDescent="0.25">
      <c r="A29" s="16" t="s">
        <v>259</v>
      </c>
      <c r="B29" s="16" t="s">
        <v>272</v>
      </c>
      <c r="C29" s="16" t="s">
        <v>263</v>
      </c>
      <c r="D29" s="16" t="s">
        <v>189</v>
      </c>
      <c r="E29" s="65"/>
      <c r="F29" s="65"/>
      <c r="G29" s="65"/>
      <c r="H29" s="20"/>
      <c r="I29" s="65"/>
      <c r="J29" s="65"/>
      <c r="K29" s="65"/>
      <c r="L29" s="16"/>
      <c r="M29" s="65"/>
      <c r="N29" s="65"/>
      <c r="O29" s="65"/>
      <c r="P29" s="16"/>
      <c r="Q29" s="65"/>
      <c r="R29" s="65"/>
      <c r="S29" s="65"/>
      <c r="T29" s="16"/>
      <c r="U29" s="69"/>
      <c r="V29" s="69"/>
      <c r="W29" s="65"/>
      <c r="X29" s="16"/>
      <c r="Y29" s="65">
        <v>3</v>
      </c>
      <c r="Z29" s="65"/>
      <c r="AA29" s="65"/>
      <c r="AB29" s="65"/>
      <c r="AC29" s="65"/>
      <c r="AD29" s="16"/>
      <c r="AE29" s="70">
        <f>SUM(Y29:AD29)</f>
        <v>3</v>
      </c>
    </row>
    <row r="30" spans="1:31" s="19" customFormat="1" x14ac:dyDescent="0.25">
      <c r="A30" s="19" t="s">
        <v>459</v>
      </c>
      <c r="B30" s="19" t="s">
        <v>466</v>
      </c>
      <c r="C30" s="19" t="s">
        <v>467</v>
      </c>
      <c r="D30" s="19" t="s">
        <v>206</v>
      </c>
      <c r="E30" s="63"/>
      <c r="F30" s="63"/>
      <c r="G30" s="63"/>
      <c r="H30" s="110"/>
      <c r="I30" s="63">
        <v>12</v>
      </c>
      <c r="J30" s="63">
        <v>3</v>
      </c>
      <c r="K30" s="63">
        <v>12</v>
      </c>
      <c r="L30" s="50"/>
      <c r="M30" s="63"/>
      <c r="N30" s="63"/>
      <c r="O30" s="63"/>
      <c r="P30" s="50"/>
      <c r="Q30" s="63"/>
      <c r="R30" s="63"/>
      <c r="S30" s="63"/>
      <c r="T30" s="50"/>
      <c r="U30" s="87"/>
      <c r="V30" s="87"/>
      <c r="W30" s="87"/>
      <c r="X30" s="50"/>
      <c r="Y30" s="63">
        <v>12</v>
      </c>
      <c r="Z30" s="63">
        <v>12</v>
      </c>
      <c r="AA30" s="63"/>
      <c r="AB30" s="63"/>
      <c r="AC30" s="63"/>
      <c r="AD30" s="50"/>
      <c r="AE30" s="61">
        <f t="shared" ref="AE30:AE38" si="1">SUM(E30:AC30)</f>
        <v>51</v>
      </c>
    </row>
    <row r="31" spans="1:31" s="19" customFormat="1" x14ac:dyDescent="0.25">
      <c r="A31" s="19" t="s">
        <v>477</v>
      </c>
      <c r="B31" s="19" t="s">
        <v>482</v>
      </c>
      <c r="C31" s="19" t="s">
        <v>483</v>
      </c>
      <c r="D31" s="19" t="s">
        <v>206</v>
      </c>
      <c r="E31" s="63"/>
      <c r="F31" s="63"/>
      <c r="G31" s="63"/>
      <c r="H31" s="110"/>
      <c r="I31" s="63"/>
      <c r="J31" s="63"/>
      <c r="K31" s="63"/>
      <c r="L31" s="50"/>
      <c r="M31" s="63">
        <v>6</v>
      </c>
      <c r="N31" s="63">
        <v>6</v>
      </c>
      <c r="O31" s="63"/>
      <c r="P31" s="50"/>
      <c r="Q31" s="63"/>
      <c r="R31" s="63"/>
      <c r="S31" s="63"/>
      <c r="T31" s="50"/>
      <c r="U31" s="87">
        <v>20</v>
      </c>
      <c r="V31" s="87">
        <v>12</v>
      </c>
      <c r="W31" s="87">
        <v>6</v>
      </c>
      <c r="X31" s="50"/>
      <c r="Y31" s="63"/>
      <c r="Z31" s="63"/>
      <c r="AA31" s="63"/>
      <c r="AB31" s="63"/>
      <c r="AC31" s="63"/>
      <c r="AD31" s="50"/>
      <c r="AE31" s="61">
        <f t="shared" si="1"/>
        <v>50</v>
      </c>
    </row>
    <row r="32" spans="1:31" s="19" customFormat="1" x14ac:dyDescent="0.25">
      <c r="A32" s="19" t="s">
        <v>461</v>
      </c>
      <c r="B32" s="19" t="s">
        <v>470</v>
      </c>
      <c r="C32" s="19" t="s">
        <v>471</v>
      </c>
      <c r="D32" s="19" t="s">
        <v>206</v>
      </c>
      <c r="E32" s="63"/>
      <c r="F32" s="63"/>
      <c r="G32" s="63"/>
      <c r="H32" s="110"/>
      <c r="I32" s="63">
        <v>6</v>
      </c>
      <c r="J32" s="63">
        <v>20</v>
      </c>
      <c r="K32" s="63">
        <v>20</v>
      </c>
      <c r="L32" s="50"/>
      <c r="M32" s="63"/>
      <c r="N32" s="63"/>
      <c r="O32" s="63"/>
      <c r="P32" s="50"/>
      <c r="Q32" s="63"/>
      <c r="R32" s="63"/>
      <c r="S32" s="63"/>
      <c r="T32" s="50"/>
      <c r="U32" s="87"/>
      <c r="V32" s="87"/>
      <c r="W32" s="87"/>
      <c r="X32" s="50"/>
      <c r="Y32" s="63"/>
      <c r="Z32" s="63"/>
      <c r="AA32" s="63"/>
      <c r="AB32" s="63"/>
      <c r="AC32" s="63"/>
      <c r="AD32" s="50"/>
      <c r="AE32" s="61">
        <f t="shared" si="1"/>
        <v>46</v>
      </c>
    </row>
    <row r="33" spans="1:31" s="19" customFormat="1" x14ac:dyDescent="0.25">
      <c r="A33" s="19" t="s">
        <v>476</v>
      </c>
      <c r="B33" s="19" t="s">
        <v>480</v>
      </c>
      <c r="C33" s="19" t="s">
        <v>481</v>
      </c>
      <c r="D33" s="19" t="s">
        <v>206</v>
      </c>
      <c r="E33" s="63"/>
      <c r="F33" s="63"/>
      <c r="G33" s="63"/>
      <c r="H33" s="110"/>
      <c r="I33" s="63"/>
      <c r="J33" s="63"/>
      <c r="K33" s="63"/>
      <c r="L33" s="50"/>
      <c r="M33" s="63">
        <v>12</v>
      </c>
      <c r="N33" s="63">
        <v>4</v>
      </c>
      <c r="O33" s="63"/>
      <c r="P33" s="50"/>
      <c r="Q33" s="63"/>
      <c r="R33" s="63"/>
      <c r="S33" s="63"/>
      <c r="T33" s="50"/>
      <c r="U33" s="87">
        <v>4</v>
      </c>
      <c r="V33" s="87">
        <v>8</v>
      </c>
      <c r="W33" s="87"/>
      <c r="X33" s="50"/>
      <c r="Y33" s="63"/>
      <c r="Z33" s="63"/>
      <c r="AA33" s="63"/>
      <c r="AB33" s="63"/>
      <c r="AC33" s="63"/>
      <c r="AD33" s="50"/>
      <c r="AE33" s="61">
        <f t="shared" si="1"/>
        <v>28</v>
      </c>
    </row>
    <row r="34" spans="1:31" s="19" customFormat="1" x14ac:dyDescent="0.25">
      <c r="A34" s="19" t="s">
        <v>478</v>
      </c>
      <c r="B34" s="19" t="s">
        <v>482</v>
      </c>
      <c r="C34" s="19" t="s">
        <v>483</v>
      </c>
      <c r="D34" s="19" t="s">
        <v>206</v>
      </c>
      <c r="E34" s="63"/>
      <c r="F34" s="63"/>
      <c r="G34" s="63"/>
      <c r="H34" s="110"/>
      <c r="I34" s="63"/>
      <c r="J34" s="63"/>
      <c r="K34" s="63"/>
      <c r="L34" s="50"/>
      <c r="M34" s="63">
        <v>4</v>
      </c>
      <c r="N34" s="63">
        <v>8</v>
      </c>
      <c r="O34" s="63">
        <v>3</v>
      </c>
      <c r="P34" s="50"/>
      <c r="Q34" s="63"/>
      <c r="R34" s="63"/>
      <c r="S34" s="63"/>
      <c r="T34" s="50"/>
      <c r="U34" s="87"/>
      <c r="V34" s="87"/>
      <c r="W34" s="87">
        <v>8</v>
      </c>
      <c r="X34" s="50"/>
      <c r="Y34" s="63"/>
      <c r="Z34" s="63"/>
      <c r="AA34" s="63"/>
      <c r="AB34" s="63"/>
      <c r="AC34" s="63"/>
      <c r="AD34" s="50"/>
      <c r="AE34" s="61">
        <f t="shared" si="1"/>
        <v>23</v>
      </c>
    </row>
    <row r="35" spans="1:31" s="19" customFormat="1" x14ac:dyDescent="0.25">
      <c r="A35" s="19" t="s">
        <v>828</v>
      </c>
      <c r="B35" s="19" t="s">
        <v>827</v>
      </c>
      <c r="C35" s="19" t="s">
        <v>829</v>
      </c>
      <c r="D35" s="19" t="s">
        <v>206</v>
      </c>
      <c r="E35" s="63"/>
      <c r="F35" s="63"/>
      <c r="G35" s="63"/>
      <c r="H35" s="110"/>
      <c r="I35" s="63"/>
      <c r="J35" s="63"/>
      <c r="K35" s="63"/>
      <c r="L35" s="50"/>
      <c r="M35" s="63"/>
      <c r="N35" s="63"/>
      <c r="O35" s="63"/>
      <c r="P35" s="50"/>
      <c r="Q35" s="63">
        <v>10</v>
      </c>
      <c r="R35" s="63">
        <v>6</v>
      </c>
      <c r="S35" s="63">
        <v>6</v>
      </c>
      <c r="T35" s="50"/>
      <c r="U35" s="87"/>
      <c r="V35" s="87"/>
      <c r="W35" s="87"/>
      <c r="X35" s="50"/>
      <c r="Y35" s="63"/>
      <c r="Z35" s="63"/>
      <c r="AA35" s="63"/>
      <c r="AB35" s="63"/>
      <c r="AC35" s="63"/>
      <c r="AD35" s="50"/>
      <c r="AE35" s="61">
        <f t="shared" si="1"/>
        <v>22</v>
      </c>
    </row>
    <row r="36" spans="1:31" s="19" customFormat="1" x14ac:dyDescent="0.25">
      <c r="A36" s="19" t="s">
        <v>834</v>
      </c>
      <c r="B36" s="19" t="s">
        <v>835</v>
      </c>
      <c r="C36" s="19" t="s">
        <v>437</v>
      </c>
      <c r="D36" s="19" t="s">
        <v>206</v>
      </c>
      <c r="E36" s="63"/>
      <c r="F36" s="63"/>
      <c r="G36" s="63"/>
      <c r="H36" s="110"/>
      <c r="I36" s="63"/>
      <c r="J36" s="63"/>
      <c r="K36" s="63"/>
      <c r="L36" s="50"/>
      <c r="M36" s="63"/>
      <c r="N36" s="63"/>
      <c r="O36" s="63"/>
      <c r="P36" s="50"/>
      <c r="Q36" s="63">
        <v>1.5</v>
      </c>
      <c r="R36" s="63">
        <v>10</v>
      </c>
      <c r="S36" s="63">
        <v>10</v>
      </c>
      <c r="T36" s="50"/>
      <c r="U36" s="87"/>
      <c r="V36" s="87"/>
      <c r="W36" s="87"/>
      <c r="X36" s="50"/>
      <c r="Y36" s="63"/>
      <c r="Z36" s="63"/>
      <c r="AA36" s="63"/>
      <c r="AB36" s="63"/>
      <c r="AC36" s="63"/>
      <c r="AD36" s="50"/>
      <c r="AE36" s="61">
        <f t="shared" si="1"/>
        <v>21.5</v>
      </c>
    </row>
    <row r="37" spans="1:31" s="19" customFormat="1" x14ac:dyDescent="0.25">
      <c r="A37" s="19" t="s">
        <v>462</v>
      </c>
      <c r="B37" s="19" t="s">
        <v>472</v>
      </c>
      <c r="C37" s="19" t="s">
        <v>473</v>
      </c>
      <c r="D37" s="19" t="s">
        <v>206</v>
      </c>
      <c r="E37" s="63"/>
      <c r="F37" s="63"/>
      <c r="G37" s="63"/>
      <c r="H37" s="110"/>
      <c r="I37" s="63">
        <v>4</v>
      </c>
      <c r="J37" s="63">
        <v>8</v>
      </c>
      <c r="K37" s="63">
        <v>8</v>
      </c>
      <c r="L37" s="50"/>
      <c r="M37" s="63"/>
      <c r="N37" s="63"/>
      <c r="O37" s="63"/>
      <c r="P37" s="50"/>
      <c r="Q37" s="63"/>
      <c r="R37" s="63"/>
      <c r="S37" s="63"/>
      <c r="T37" s="50"/>
      <c r="U37" s="87"/>
      <c r="V37" s="87"/>
      <c r="W37" s="87"/>
      <c r="X37" s="50"/>
      <c r="Y37" s="63"/>
      <c r="Z37" s="63"/>
      <c r="AA37" s="63"/>
      <c r="AB37" s="63"/>
      <c r="AC37" s="63"/>
      <c r="AD37" s="50"/>
      <c r="AE37" s="61">
        <f t="shared" si="1"/>
        <v>20</v>
      </c>
    </row>
    <row r="38" spans="1:31" s="19" customFormat="1" x14ac:dyDescent="0.25">
      <c r="A38" s="19" t="s">
        <v>532</v>
      </c>
      <c r="B38" s="19" t="s">
        <v>832</v>
      </c>
      <c r="C38" s="19" t="s">
        <v>833</v>
      </c>
      <c r="D38" s="19" t="s">
        <v>206</v>
      </c>
      <c r="E38" s="63"/>
      <c r="F38" s="63"/>
      <c r="G38" s="63"/>
      <c r="H38" s="110"/>
      <c r="I38" s="63"/>
      <c r="J38" s="63"/>
      <c r="K38" s="63"/>
      <c r="L38" s="50"/>
      <c r="M38" s="63"/>
      <c r="N38" s="63"/>
      <c r="O38" s="63"/>
      <c r="P38" s="50"/>
      <c r="Q38" s="63">
        <v>3</v>
      </c>
      <c r="R38" s="63">
        <v>4</v>
      </c>
      <c r="S38" s="63">
        <v>1.5</v>
      </c>
      <c r="T38" s="50"/>
      <c r="U38" s="87"/>
      <c r="V38" s="87"/>
      <c r="W38" s="87"/>
      <c r="X38" s="50"/>
      <c r="Y38" s="63">
        <v>8</v>
      </c>
      <c r="Z38" s="63"/>
      <c r="AA38" s="63"/>
      <c r="AB38" s="63"/>
      <c r="AC38" s="63"/>
      <c r="AD38" s="50"/>
      <c r="AE38" s="61">
        <f t="shared" si="1"/>
        <v>16.5</v>
      </c>
    </row>
    <row r="39" spans="1:31" s="118" customFormat="1" x14ac:dyDescent="0.25">
      <c r="A39" s="118" t="s">
        <v>911</v>
      </c>
      <c r="B39" s="118" t="s">
        <v>912</v>
      </c>
      <c r="C39" s="118" t="s">
        <v>913</v>
      </c>
      <c r="D39" s="118" t="s">
        <v>206</v>
      </c>
      <c r="E39" s="122"/>
      <c r="F39" s="122"/>
      <c r="G39" s="122"/>
      <c r="H39" s="124"/>
      <c r="I39" s="122"/>
      <c r="J39" s="122"/>
      <c r="K39" s="122"/>
      <c r="M39" s="122"/>
      <c r="N39" s="122"/>
      <c r="O39" s="122"/>
      <c r="Q39" s="122"/>
      <c r="R39" s="122"/>
      <c r="S39" s="122"/>
      <c r="U39" s="125"/>
      <c r="V39" s="125"/>
      <c r="W39" s="122"/>
      <c r="Y39" s="122"/>
      <c r="Z39" s="122">
        <v>4</v>
      </c>
      <c r="AA39" s="122"/>
      <c r="AB39" s="122">
        <v>4</v>
      </c>
      <c r="AC39" s="122"/>
      <c r="AE39" s="123">
        <f>SUM(Y39:AD39)</f>
        <v>8</v>
      </c>
    </row>
    <row r="40" spans="1:31" s="16" customFormat="1" x14ac:dyDescent="0.25">
      <c r="A40" s="19" t="s">
        <v>840</v>
      </c>
      <c r="B40" s="19" t="s">
        <v>841</v>
      </c>
      <c r="C40" s="19" t="s">
        <v>530</v>
      </c>
      <c r="D40" s="19" t="s">
        <v>206</v>
      </c>
      <c r="E40" s="60"/>
      <c r="F40" s="60"/>
      <c r="G40" s="60"/>
      <c r="H40" s="62"/>
      <c r="I40" s="60"/>
      <c r="J40" s="60"/>
      <c r="K40" s="60"/>
      <c r="L40" s="19"/>
      <c r="M40" s="60"/>
      <c r="N40" s="60"/>
      <c r="O40" s="60"/>
      <c r="P40" s="19"/>
      <c r="Q40" s="60"/>
      <c r="R40" s="60">
        <v>3</v>
      </c>
      <c r="S40" s="60"/>
      <c r="T40" s="19"/>
      <c r="U40" s="64"/>
      <c r="V40" s="64"/>
      <c r="W40" s="64"/>
      <c r="X40" s="19"/>
      <c r="Y40" s="60"/>
      <c r="Z40" s="60"/>
      <c r="AA40" s="60"/>
      <c r="AB40" s="60"/>
      <c r="AC40" s="60"/>
      <c r="AD40" s="19"/>
      <c r="AE40" s="61">
        <f>SUM(R40:AD40)</f>
        <v>3</v>
      </c>
    </row>
    <row r="41" spans="1:31" x14ac:dyDescent="0.25">
      <c r="A41" s="19" t="s">
        <v>260</v>
      </c>
      <c r="B41" s="19" t="s">
        <v>816</v>
      </c>
      <c r="C41" s="19" t="s">
        <v>836</v>
      </c>
      <c r="D41" s="19" t="s">
        <v>206</v>
      </c>
      <c r="E41" s="63"/>
      <c r="F41" s="63"/>
      <c r="G41" s="63"/>
      <c r="H41" s="110"/>
      <c r="I41" s="63"/>
      <c r="J41" s="63"/>
      <c r="K41" s="63"/>
      <c r="L41" s="50"/>
      <c r="M41" s="63"/>
      <c r="N41" s="63"/>
      <c r="O41" s="63"/>
      <c r="P41" s="50"/>
      <c r="Q41" s="63">
        <v>2</v>
      </c>
      <c r="R41" s="63"/>
      <c r="S41" s="63"/>
      <c r="T41" s="50"/>
      <c r="U41" s="87"/>
      <c r="V41" s="87"/>
      <c r="W41" s="87"/>
      <c r="X41" s="50"/>
      <c r="Y41" s="63"/>
      <c r="Z41" s="63"/>
      <c r="AA41" s="63"/>
      <c r="AB41" s="63"/>
      <c r="AC41" s="63"/>
      <c r="AD41" s="50"/>
      <c r="AE41" s="61">
        <f>SUM(E41:AC41)</f>
        <v>2</v>
      </c>
    </row>
  </sheetData>
  <sortState xmlns:xlrd2="http://schemas.microsoft.com/office/spreadsheetml/2017/richdata2" ref="A7:AE41">
    <sortCondition descending="1" ref="D7:D41"/>
    <sortCondition descending="1" ref="AE7:AE41"/>
  </sortState>
  <mergeCells count="1">
    <mergeCell ref="B6:D6"/>
  </mergeCells>
  <pageMargins left="0.7" right="0.7" top="0.75" bottom="0.75" header="0.3" footer="0.3"/>
  <pageSetup scale="3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A1:AE40"/>
  <sheetViews>
    <sheetView topLeftCell="A3" zoomScale="110" zoomScaleNormal="110" workbookViewId="0">
      <pane xSplit="1" topLeftCell="H1" activePane="topRight" state="frozen"/>
      <selection pane="topRight" activeCell="R30" sqref="R30"/>
    </sheetView>
  </sheetViews>
  <sheetFormatPr defaultColWidth="8.85546875" defaultRowHeight="15" x14ac:dyDescent="0.25"/>
  <cols>
    <col min="1" max="1" width="34.5703125" bestFit="1" customWidth="1"/>
    <col min="2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7" style="4" customWidth="1"/>
    <col min="20" max="20" width="5.42578125" customWidth="1"/>
    <col min="21" max="22" width="6.42578125" style="24" customWidth="1"/>
    <col min="23" max="23" width="6.85546875" style="4" customWidth="1"/>
    <col min="24" max="24" width="6.28515625" customWidth="1"/>
    <col min="25" max="25" width="11.42578125" style="115" customWidth="1"/>
    <col min="26" max="29" width="11.42578125" style="113" customWidth="1"/>
    <col min="30" max="30" width="11.42578125" customWidth="1"/>
    <col min="31" max="31" width="11.42578125" style="40" customWidth="1"/>
    <col min="32" max="258" width="11.42578125" customWidth="1"/>
  </cols>
  <sheetData>
    <row r="1" spans="1:31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131"/>
      <c r="Z1" s="133"/>
      <c r="AA1" s="131"/>
      <c r="AB1" s="131"/>
      <c r="AC1" s="131"/>
      <c r="AE1" s="39"/>
    </row>
    <row r="3" spans="1:31" ht="21" x14ac:dyDescent="0.35">
      <c r="A3" s="1" t="s">
        <v>292</v>
      </c>
      <c r="B3" s="1"/>
      <c r="C3" s="1"/>
    </row>
    <row r="4" spans="1:31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171</v>
      </c>
      <c r="R4" s="24"/>
      <c r="S4" s="24"/>
      <c r="U4" s="24" t="s">
        <v>171</v>
      </c>
      <c r="V4" s="24"/>
      <c r="W4" s="24"/>
      <c r="Y4" s="115"/>
      <c r="Z4" s="115" t="s">
        <v>172</v>
      </c>
      <c r="AA4" s="115"/>
      <c r="AB4" s="115"/>
      <c r="AC4" s="115"/>
      <c r="AE4" s="40" t="s">
        <v>0</v>
      </c>
    </row>
    <row r="5" spans="1:31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132" t="s">
        <v>5</v>
      </c>
      <c r="Z5" s="132" t="s">
        <v>916</v>
      </c>
      <c r="AA5" s="132" t="s">
        <v>886</v>
      </c>
      <c r="AB5" s="132" t="s">
        <v>887</v>
      </c>
      <c r="AC5" s="132" t="s">
        <v>7</v>
      </c>
      <c r="AE5" s="42"/>
    </row>
    <row r="6" spans="1:31" s="32" customFormat="1" ht="26.1" customHeight="1" x14ac:dyDescent="0.25">
      <c r="B6" s="141" t="s">
        <v>8</v>
      </c>
      <c r="C6" s="141"/>
      <c r="D6" s="141"/>
      <c r="E6" s="38">
        <v>8</v>
      </c>
      <c r="F6" s="38">
        <v>7</v>
      </c>
      <c r="G6" s="38">
        <v>6</v>
      </c>
      <c r="H6" s="36"/>
      <c r="I6" s="38">
        <v>9</v>
      </c>
      <c r="J6" s="38">
        <v>6</v>
      </c>
      <c r="K6" s="38">
        <v>6</v>
      </c>
      <c r="L6" s="31"/>
      <c r="M6" s="38">
        <v>5</v>
      </c>
      <c r="N6" s="38">
        <v>4</v>
      </c>
      <c r="O6" s="38">
        <v>4</v>
      </c>
      <c r="P6" s="31"/>
      <c r="Q6" s="38">
        <v>9</v>
      </c>
      <c r="R6" s="38">
        <v>6</v>
      </c>
      <c r="S6" s="38">
        <v>6</v>
      </c>
      <c r="T6" s="31"/>
      <c r="U6" s="38">
        <v>5</v>
      </c>
      <c r="V6" s="38">
        <v>5</v>
      </c>
      <c r="W6" s="38">
        <v>5</v>
      </c>
      <c r="Y6" s="129" t="s">
        <v>914</v>
      </c>
      <c r="Z6" s="128" t="s">
        <v>901</v>
      </c>
      <c r="AA6" s="128" t="s">
        <v>881</v>
      </c>
      <c r="AB6" s="128" t="s">
        <v>878</v>
      </c>
      <c r="AC6" s="128" t="s">
        <v>901</v>
      </c>
      <c r="AE6" s="41"/>
    </row>
    <row r="7" spans="1:31" s="16" customFormat="1" x14ac:dyDescent="0.25">
      <c r="A7" t="s">
        <v>294</v>
      </c>
      <c r="B7" t="s">
        <v>303</v>
      </c>
      <c r="C7" s="16" t="s">
        <v>304</v>
      </c>
      <c r="D7" s="16" t="s">
        <v>189</v>
      </c>
      <c r="E7" s="67">
        <v>6</v>
      </c>
      <c r="F7" s="67">
        <v>6</v>
      </c>
      <c r="G7" s="67">
        <v>4</v>
      </c>
      <c r="H7" s="109"/>
      <c r="I7" s="67"/>
      <c r="J7" s="67"/>
      <c r="K7" s="67"/>
      <c r="L7" s="28"/>
      <c r="M7" s="67"/>
      <c r="N7" s="67"/>
      <c r="O7" s="67"/>
      <c r="P7" s="28"/>
      <c r="Q7" s="67"/>
      <c r="R7" s="67"/>
      <c r="S7" s="67"/>
      <c r="T7" s="28"/>
      <c r="U7" s="67">
        <v>10</v>
      </c>
      <c r="V7" s="67">
        <v>4</v>
      </c>
      <c r="W7" s="67">
        <v>6</v>
      </c>
      <c r="X7" s="28"/>
      <c r="Y7" s="68">
        <v>12</v>
      </c>
      <c r="Z7" s="67">
        <v>10</v>
      </c>
      <c r="AA7" s="67">
        <v>1.5</v>
      </c>
      <c r="AB7" s="67">
        <v>10</v>
      </c>
      <c r="AC7" s="67">
        <v>6</v>
      </c>
      <c r="AE7" s="126">
        <f t="shared" ref="AE7:AE22" si="0">SUM(E7:AC7)</f>
        <v>75.5</v>
      </c>
    </row>
    <row r="8" spans="1:31" s="16" customFormat="1" x14ac:dyDescent="0.25">
      <c r="A8" s="16" t="s">
        <v>849</v>
      </c>
      <c r="B8" s="16" t="s">
        <v>850</v>
      </c>
      <c r="C8" s="16" t="s">
        <v>227</v>
      </c>
      <c r="D8" s="16" t="s">
        <v>189</v>
      </c>
      <c r="E8" s="67"/>
      <c r="F8" s="67"/>
      <c r="G8" s="67"/>
      <c r="H8" s="109"/>
      <c r="I8" s="67"/>
      <c r="J8" s="67"/>
      <c r="K8" s="67"/>
      <c r="L8" s="28"/>
      <c r="M8" s="67"/>
      <c r="N8" s="67"/>
      <c r="O8" s="67"/>
      <c r="P8" s="28"/>
      <c r="Q8" s="67"/>
      <c r="R8" s="67"/>
      <c r="S8" s="67"/>
      <c r="T8" s="28"/>
      <c r="U8" s="67">
        <v>4</v>
      </c>
      <c r="V8" s="67">
        <v>3</v>
      </c>
      <c r="W8" s="67">
        <v>10</v>
      </c>
      <c r="Y8" s="68">
        <v>20</v>
      </c>
      <c r="Z8" s="67">
        <v>3</v>
      </c>
      <c r="AA8" s="67">
        <v>10</v>
      </c>
      <c r="AB8" s="67">
        <v>3</v>
      </c>
      <c r="AC8" s="67">
        <v>10</v>
      </c>
      <c r="AE8" s="126">
        <f t="shared" si="0"/>
        <v>63</v>
      </c>
    </row>
    <row r="9" spans="1:31" s="16" customFormat="1" x14ac:dyDescent="0.25">
      <c r="A9" t="s">
        <v>334</v>
      </c>
      <c r="B9" t="s">
        <v>580</v>
      </c>
      <c r="C9" s="16" t="s">
        <v>336</v>
      </c>
      <c r="D9" s="16" t="s">
        <v>189</v>
      </c>
      <c r="E9" s="67"/>
      <c r="F9" s="67"/>
      <c r="G9" s="67"/>
      <c r="H9" s="109"/>
      <c r="I9" s="67">
        <v>6</v>
      </c>
      <c r="J9" s="67">
        <v>4</v>
      </c>
      <c r="K9" s="67">
        <v>4</v>
      </c>
      <c r="L9" s="28"/>
      <c r="M9" s="67"/>
      <c r="N9" s="67"/>
      <c r="O9" s="67"/>
      <c r="P9" s="28"/>
      <c r="Q9" s="67">
        <v>4</v>
      </c>
      <c r="R9" s="67">
        <v>10</v>
      </c>
      <c r="S9" s="67">
        <v>6</v>
      </c>
      <c r="T9" s="28"/>
      <c r="U9" s="67"/>
      <c r="V9" s="67"/>
      <c r="W9" s="67"/>
      <c r="Y9" s="68"/>
      <c r="Z9" s="67"/>
      <c r="AA9" s="67">
        <v>6</v>
      </c>
      <c r="AB9" s="67">
        <v>4</v>
      </c>
      <c r="AC9" s="67"/>
      <c r="AE9" s="126">
        <f t="shared" si="0"/>
        <v>44</v>
      </c>
    </row>
    <row r="10" spans="1:31" s="19" customFormat="1" x14ac:dyDescent="0.25">
      <c r="A10" t="s">
        <v>293</v>
      </c>
      <c r="B10" t="s">
        <v>301</v>
      </c>
      <c r="C10" s="16" t="s">
        <v>302</v>
      </c>
      <c r="D10" s="16" t="s">
        <v>189</v>
      </c>
      <c r="E10" s="67">
        <v>10</v>
      </c>
      <c r="F10" s="67"/>
      <c r="G10" s="67"/>
      <c r="H10" s="109"/>
      <c r="I10" s="67">
        <v>10</v>
      </c>
      <c r="J10" s="67"/>
      <c r="K10" s="67"/>
      <c r="L10" s="28"/>
      <c r="M10" s="67"/>
      <c r="N10" s="67"/>
      <c r="O10" s="67"/>
      <c r="P10" s="28"/>
      <c r="Q10" s="67">
        <v>2</v>
      </c>
      <c r="R10" s="67"/>
      <c r="S10" s="67"/>
      <c r="T10" s="28"/>
      <c r="U10" s="67"/>
      <c r="V10" s="67"/>
      <c r="W10" s="67"/>
      <c r="X10" s="28"/>
      <c r="Y10" s="68">
        <v>6</v>
      </c>
      <c r="Z10" s="67"/>
      <c r="AA10" s="67"/>
      <c r="AB10" s="67">
        <v>2</v>
      </c>
      <c r="AC10" s="67"/>
      <c r="AD10" s="16"/>
      <c r="AE10" s="126">
        <f t="shared" si="0"/>
        <v>30</v>
      </c>
    </row>
    <row r="11" spans="1:31" s="16" customFormat="1" x14ac:dyDescent="0.25">
      <c r="A11" s="16" t="s">
        <v>296</v>
      </c>
      <c r="B11" s="16" t="s">
        <v>754</v>
      </c>
      <c r="C11" s="16" t="s">
        <v>307</v>
      </c>
      <c r="D11" s="16" t="s">
        <v>189</v>
      </c>
      <c r="E11" s="67">
        <v>3</v>
      </c>
      <c r="F11" s="67">
        <v>10</v>
      </c>
      <c r="G11" s="67">
        <v>6</v>
      </c>
      <c r="H11" s="109"/>
      <c r="I11" s="67"/>
      <c r="J11" s="67"/>
      <c r="K11" s="67"/>
      <c r="L11" s="28"/>
      <c r="M11" s="67"/>
      <c r="N11" s="67"/>
      <c r="O11" s="67"/>
      <c r="P11" s="28"/>
      <c r="Q11" s="67">
        <v>1.5</v>
      </c>
      <c r="R11" s="67">
        <v>4</v>
      </c>
      <c r="S11" s="67">
        <v>3</v>
      </c>
      <c r="T11" s="28"/>
      <c r="U11" s="67"/>
      <c r="V11" s="67"/>
      <c r="W11" s="67"/>
      <c r="X11" s="28"/>
      <c r="Y11" s="68"/>
      <c r="Z11" s="67"/>
      <c r="AA11" s="67"/>
      <c r="AB11" s="67"/>
      <c r="AC11" s="67"/>
      <c r="AE11" s="126">
        <f t="shared" si="0"/>
        <v>27.5</v>
      </c>
    </row>
    <row r="12" spans="1:31" s="16" customFormat="1" x14ac:dyDescent="0.25">
      <c r="A12" t="s">
        <v>522</v>
      </c>
      <c r="B12" t="s">
        <v>525</v>
      </c>
      <c r="C12" s="16" t="s">
        <v>526</v>
      </c>
      <c r="D12" s="16" t="s">
        <v>189</v>
      </c>
      <c r="E12" s="67"/>
      <c r="F12" s="67"/>
      <c r="G12" s="67"/>
      <c r="H12" s="109"/>
      <c r="I12" s="67"/>
      <c r="J12" s="67"/>
      <c r="K12" s="67"/>
      <c r="L12" s="28"/>
      <c r="M12" s="67">
        <v>4</v>
      </c>
      <c r="N12" s="67">
        <v>6</v>
      </c>
      <c r="O12" s="67">
        <v>10</v>
      </c>
      <c r="P12" s="28"/>
      <c r="Q12" s="67"/>
      <c r="R12" s="67"/>
      <c r="S12" s="67"/>
      <c r="T12" s="28"/>
      <c r="U12" s="67"/>
      <c r="V12" s="67"/>
      <c r="W12" s="67"/>
      <c r="Y12" s="68"/>
      <c r="Z12" s="67"/>
      <c r="AA12" s="67"/>
      <c r="AB12" s="67"/>
      <c r="AC12" s="67"/>
      <c r="AE12" s="126">
        <f t="shared" si="0"/>
        <v>20</v>
      </c>
    </row>
    <row r="13" spans="1:31" s="16" customFormat="1" x14ac:dyDescent="0.25">
      <c r="A13" s="16" t="s">
        <v>915</v>
      </c>
      <c r="B13" s="16" t="s">
        <v>839</v>
      </c>
      <c r="C13" s="16" t="s">
        <v>261</v>
      </c>
      <c r="D13" s="16" t="s">
        <v>189</v>
      </c>
      <c r="E13" s="65"/>
      <c r="F13" s="65"/>
      <c r="G13" s="65"/>
      <c r="H13" s="20"/>
      <c r="I13" s="65"/>
      <c r="J13" s="65"/>
      <c r="K13" s="65"/>
      <c r="M13" s="65"/>
      <c r="N13" s="65"/>
      <c r="O13" s="65"/>
      <c r="Q13" s="65"/>
      <c r="R13" s="65"/>
      <c r="S13" s="65"/>
      <c r="U13" s="69"/>
      <c r="V13" s="69"/>
      <c r="W13" s="65"/>
      <c r="Y13" s="68">
        <v>8</v>
      </c>
      <c r="Z13" s="67">
        <v>2</v>
      </c>
      <c r="AA13" s="67">
        <v>4</v>
      </c>
      <c r="AB13" s="67"/>
      <c r="AC13" s="67">
        <v>4</v>
      </c>
      <c r="AE13" s="70">
        <f t="shared" si="0"/>
        <v>18</v>
      </c>
    </row>
    <row r="14" spans="1:31" s="16" customFormat="1" x14ac:dyDescent="0.25">
      <c r="A14" t="s">
        <v>300</v>
      </c>
      <c r="B14" t="s">
        <v>311</v>
      </c>
      <c r="C14" s="16" t="s">
        <v>313</v>
      </c>
      <c r="D14" s="16" t="s">
        <v>189</v>
      </c>
      <c r="E14" s="67"/>
      <c r="F14" s="67">
        <v>3</v>
      </c>
      <c r="G14" s="67"/>
      <c r="H14" s="109"/>
      <c r="I14" s="67">
        <v>3</v>
      </c>
      <c r="J14" s="67"/>
      <c r="K14" s="67"/>
      <c r="L14" s="28"/>
      <c r="M14" s="67"/>
      <c r="N14" s="67"/>
      <c r="O14" s="67"/>
      <c r="P14" s="28"/>
      <c r="Q14" s="67">
        <v>10</v>
      </c>
      <c r="R14" s="67"/>
      <c r="S14" s="67"/>
      <c r="T14" s="28"/>
      <c r="U14" s="67"/>
      <c r="V14" s="67"/>
      <c r="W14" s="67"/>
      <c r="Y14" s="68"/>
      <c r="Z14" s="67"/>
      <c r="AA14" s="67"/>
      <c r="AB14" s="67"/>
      <c r="AC14" s="67"/>
      <c r="AE14" s="70">
        <f t="shared" si="0"/>
        <v>16</v>
      </c>
    </row>
    <row r="15" spans="1:31" s="16" customFormat="1" x14ac:dyDescent="0.25">
      <c r="A15" t="s">
        <v>578</v>
      </c>
      <c r="B15" t="s">
        <v>581</v>
      </c>
      <c r="C15" s="16" t="s">
        <v>220</v>
      </c>
      <c r="D15" s="16" t="s">
        <v>189</v>
      </c>
      <c r="E15" s="67"/>
      <c r="F15" s="67"/>
      <c r="G15" s="67"/>
      <c r="H15" s="109"/>
      <c r="I15" s="67">
        <v>4</v>
      </c>
      <c r="J15" s="67">
        <v>10</v>
      </c>
      <c r="K15" s="67">
        <v>1.5</v>
      </c>
      <c r="L15" s="28"/>
      <c r="M15" s="67"/>
      <c r="N15" s="67"/>
      <c r="O15" s="67"/>
      <c r="P15" s="28"/>
      <c r="Q15" s="67"/>
      <c r="R15" s="67"/>
      <c r="S15" s="67"/>
      <c r="T15" s="28"/>
      <c r="U15" s="67"/>
      <c r="V15" s="67"/>
      <c r="W15" s="67"/>
      <c r="Y15" s="68"/>
      <c r="Z15" s="67"/>
      <c r="AA15" s="67"/>
      <c r="AB15" s="67"/>
      <c r="AC15" s="67"/>
      <c r="AE15" s="70">
        <f t="shared" si="0"/>
        <v>15.5</v>
      </c>
    </row>
    <row r="16" spans="1:31" s="16" customFormat="1" x14ac:dyDescent="0.25">
      <c r="A16" s="16" t="s">
        <v>364</v>
      </c>
      <c r="B16" s="16" t="s">
        <v>846</v>
      </c>
      <c r="C16" s="16" t="s">
        <v>379</v>
      </c>
      <c r="D16" s="16" t="s">
        <v>189</v>
      </c>
      <c r="E16" s="67"/>
      <c r="F16" s="67"/>
      <c r="G16" s="67"/>
      <c r="H16" s="109"/>
      <c r="I16" s="67"/>
      <c r="J16" s="67"/>
      <c r="K16" s="67"/>
      <c r="L16" s="28"/>
      <c r="M16" s="67"/>
      <c r="N16" s="67"/>
      <c r="O16" s="67"/>
      <c r="P16" s="28"/>
      <c r="Q16" s="67"/>
      <c r="R16" s="67">
        <v>3</v>
      </c>
      <c r="S16" s="67">
        <v>1.5</v>
      </c>
      <c r="T16" s="28"/>
      <c r="U16" s="67"/>
      <c r="V16" s="67"/>
      <c r="W16" s="67"/>
      <c r="Y16" s="68"/>
      <c r="Z16" s="67">
        <v>6</v>
      </c>
      <c r="AA16" s="67">
        <v>3</v>
      </c>
      <c r="AB16" s="67">
        <v>1.5</v>
      </c>
      <c r="AC16" s="67"/>
      <c r="AE16" s="70">
        <f t="shared" si="0"/>
        <v>15</v>
      </c>
    </row>
    <row r="17" spans="1:31" s="16" customFormat="1" x14ac:dyDescent="0.25">
      <c r="A17" t="s">
        <v>298</v>
      </c>
      <c r="B17" t="s">
        <v>309</v>
      </c>
      <c r="C17" s="16" t="s">
        <v>310</v>
      </c>
      <c r="D17" s="16" t="s">
        <v>189</v>
      </c>
      <c r="E17" s="67">
        <v>1.5</v>
      </c>
      <c r="F17" s="67">
        <v>1.5</v>
      </c>
      <c r="G17" s="67">
        <v>10</v>
      </c>
      <c r="H17" s="109"/>
      <c r="I17" s="67"/>
      <c r="J17" s="67"/>
      <c r="K17" s="67"/>
      <c r="L17" s="28"/>
      <c r="M17" s="67"/>
      <c r="N17" s="67"/>
      <c r="O17" s="67"/>
      <c r="P17" s="28"/>
      <c r="Q17" s="67"/>
      <c r="R17" s="67"/>
      <c r="S17" s="67"/>
      <c r="T17" s="28"/>
      <c r="U17" s="67"/>
      <c r="V17" s="67"/>
      <c r="W17" s="67"/>
      <c r="X17" s="28"/>
      <c r="Y17" s="68"/>
      <c r="Z17" s="67"/>
      <c r="AA17" s="67"/>
      <c r="AB17" s="67"/>
      <c r="AC17" s="67"/>
      <c r="AE17" s="70">
        <f t="shared" si="0"/>
        <v>13</v>
      </c>
    </row>
    <row r="18" spans="1:31" s="19" customFormat="1" x14ac:dyDescent="0.25">
      <c r="A18" t="s">
        <v>586</v>
      </c>
      <c r="B18" t="s">
        <v>588</v>
      </c>
      <c r="C18" s="16" t="s">
        <v>589</v>
      </c>
      <c r="D18" s="16" t="s">
        <v>189</v>
      </c>
      <c r="E18" s="67"/>
      <c r="F18" s="67"/>
      <c r="G18" s="67"/>
      <c r="H18" s="109"/>
      <c r="I18" s="67"/>
      <c r="J18" s="67"/>
      <c r="K18" s="67"/>
      <c r="L18" s="28"/>
      <c r="M18" s="67">
        <v>6</v>
      </c>
      <c r="N18" s="67">
        <v>4</v>
      </c>
      <c r="O18" s="67">
        <v>3</v>
      </c>
      <c r="P18" s="28"/>
      <c r="Q18" s="67"/>
      <c r="R18" s="67"/>
      <c r="S18" s="67"/>
      <c r="T18" s="28"/>
      <c r="U18" s="67"/>
      <c r="V18" s="67"/>
      <c r="W18" s="67"/>
      <c r="X18" s="16"/>
      <c r="Y18" s="68"/>
      <c r="Z18" s="67"/>
      <c r="AA18" s="67"/>
      <c r="AB18" s="67"/>
      <c r="AC18" s="67"/>
      <c r="AD18" s="16"/>
      <c r="AE18" s="70">
        <f t="shared" si="0"/>
        <v>13</v>
      </c>
    </row>
    <row r="19" spans="1:31" s="16" customFormat="1" x14ac:dyDescent="0.25">
      <c r="A19" s="16" t="s">
        <v>594</v>
      </c>
      <c r="B19" s="16" t="s">
        <v>839</v>
      </c>
      <c r="C19" s="16" t="s">
        <v>261</v>
      </c>
      <c r="D19" s="16" t="s">
        <v>189</v>
      </c>
      <c r="E19" s="67"/>
      <c r="F19" s="67"/>
      <c r="G19" s="67"/>
      <c r="H19" s="109"/>
      <c r="I19" s="67"/>
      <c r="J19" s="67"/>
      <c r="K19" s="67"/>
      <c r="L19" s="28"/>
      <c r="M19" s="67"/>
      <c r="N19" s="67"/>
      <c r="O19" s="67"/>
      <c r="P19" s="28"/>
      <c r="Q19" s="67">
        <v>3</v>
      </c>
      <c r="R19" s="67">
        <v>1.5</v>
      </c>
      <c r="S19" s="67">
        <v>4</v>
      </c>
      <c r="T19" s="28"/>
      <c r="U19" s="67"/>
      <c r="V19" s="67"/>
      <c r="W19" s="67"/>
      <c r="Y19" s="68">
        <v>3</v>
      </c>
      <c r="Z19" s="67"/>
      <c r="AA19" s="67"/>
      <c r="AB19" s="67"/>
      <c r="AC19" s="67"/>
      <c r="AE19" s="70">
        <f t="shared" si="0"/>
        <v>11.5</v>
      </c>
    </row>
    <row r="20" spans="1:31" s="16" customFormat="1" x14ac:dyDescent="0.25">
      <c r="A20" s="16" t="s">
        <v>395</v>
      </c>
      <c r="B20" s="16" t="s">
        <v>853</v>
      </c>
      <c r="C20" s="16" t="s">
        <v>406</v>
      </c>
      <c r="D20" s="16" t="s">
        <v>189</v>
      </c>
      <c r="E20" s="67"/>
      <c r="F20" s="67"/>
      <c r="G20" s="67"/>
      <c r="H20" s="109"/>
      <c r="I20" s="67"/>
      <c r="J20" s="67"/>
      <c r="K20" s="67"/>
      <c r="L20" s="28"/>
      <c r="M20" s="67"/>
      <c r="N20" s="67"/>
      <c r="O20" s="67"/>
      <c r="P20" s="28"/>
      <c r="Q20" s="67"/>
      <c r="R20" s="67"/>
      <c r="S20" s="67"/>
      <c r="T20" s="28"/>
      <c r="U20" s="67">
        <v>3</v>
      </c>
      <c r="V20" s="67">
        <v>2</v>
      </c>
      <c r="W20" s="67">
        <v>3</v>
      </c>
      <c r="Y20" s="68"/>
      <c r="Z20" s="67"/>
      <c r="AA20" s="67">
        <v>2</v>
      </c>
      <c r="AB20" s="67"/>
      <c r="AC20" s="67">
        <v>1.5</v>
      </c>
      <c r="AE20" s="70">
        <f t="shared" si="0"/>
        <v>11.5</v>
      </c>
    </row>
    <row r="21" spans="1:31" s="19" customFormat="1" x14ac:dyDescent="0.25">
      <c r="A21" t="s">
        <v>295</v>
      </c>
      <c r="B21" t="s">
        <v>305</v>
      </c>
      <c r="C21" s="16" t="s">
        <v>306</v>
      </c>
      <c r="D21" s="16" t="s">
        <v>189</v>
      </c>
      <c r="E21" s="67">
        <v>4</v>
      </c>
      <c r="F21" s="67">
        <v>4</v>
      </c>
      <c r="G21" s="67">
        <v>2</v>
      </c>
      <c r="H21" s="109"/>
      <c r="I21" s="67"/>
      <c r="J21" s="67"/>
      <c r="K21" s="67"/>
      <c r="L21" s="28"/>
      <c r="M21" s="67"/>
      <c r="N21" s="67"/>
      <c r="O21" s="67"/>
      <c r="P21" s="28"/>
      <c r="Q21" s="67"/>
      <c r="R21" s="67"/>
      <c r="S21" s="67"/>
      <c r="T21" s="28"/>
      <c r="U21" s="67"/>
      <c r="V21" s="67"/>
      <c r="W21" s="67"/>
      <c r="X21" s="28"/>
      <c r="Y21" s="68"/>
      <c r="Z21" s="67"/>
      <c r="AA21" s="67"/>
      <c r="AB21" s="67"/>
      <c r="AC21" s="67"/>
      <c r="AD21" s="16"/>
      <c r="AE21" s="70">
        <f t="shared" si="0"/>
        <v>10</v>
      </c>
    </row>
    <row r="22" spans="1:31" s="19" customFormat="1" x14ac:dyDescent="0.25">
      <c r="A22" s="16" t="s">
        <v>360</v>
      </c>
      <c r="B22" s="16" t="s">
        <v>839</v>
      </c>
      <c r="C22" s="16" t="s">
        <v>261</v>
      </c>
      <c r="D22" s="16" t="s">
        <v>189</v>
      </c>
      <c r="E22" s="67"/>
      <c r="F22" s="67"/>
      <c r="G22" s="67"/>
      <c r="H22" s="109"/>
      <c r="I22" s="67"/>
      <c r="J22" s="67"/>
      <c r="K22" s="67"/>
      <c r="L22" s="28"/>
      <c r="M22" s="67"/>
      <c r="N22" s="67"/>
      <c r="O22" s="67"/>
      <c r="P22" s="28"/>
      <c r="Q22" s="67">
        <v>6</v>
      </c>
      <c r="R22" s="67">
        <v>2</v>
      </c>
      <c r="S22" s="67">
        <v>2</v>
      </c>
      <c r="T22" s="28"/>
      <c r="U22" s="67"/>
      <c r="V22" s="67"/>
      <c r="W22" s="67"/>
      <c r="X22" s="16"/>
      <c r="Y22" s="68"/>
      <c r="Z22" s="67"/>
      <c r="AA22" s="67"/>
      <c r="AB22" s="67"/>
      <c r="AC22" s="67"/>
      <c r="AD22" s="16"/>
      <c r="AE22" s="70">
        <f t="shared" si="0"/>
        <v>10</v>
      </c>
    </row>
    <row r="23" spans="1:31" s="16" customFormat="1" x14ac:dyDescent="0.25">
      <c r="A23" s="16" t="s">
        <v>255</v>
      </c>
      <c r="B23" s="16" t="s">
        <v>753</v>
      </c>
      <c r="C23" s="16" t="s">
        <v>381</v>
      </c>
      <c r="D23" s="16" t="s">
        <v>189</v>
      </c>
      <c r="E23" s="65"/>
      <c r="F23" s="65"/>
      <c r="G23" s="65"/>
      <c r="H23" s="20"/>
      <c r="I23" s="65"/>
      <c r="J23" s="65"/>
      <c r="K23" s="65"/>
      <c r="M23" s="65"/>
      <c r="N23" s="65"/>
      <c r="O23" s="65"/>
      <c r="Q23" s="65"/>
      <c r="R23" s="65"/>
      <c r="S23" s="65"/>
      <c r="U23" s="69"/>
      <c r="V23" s="69"/>
      <c r="W23" s="65"/>
      <c r="Y23" s="68">
        <v>4</v>
      </c>
      <c r="Z23" s="67">
        <v>4</v>
      </c>
      <c r="AA23" s="67"/>
      <c r="AB23" s="67"/>
      <c r="AC23" s="67"/>
      <c r="AE23" s="70">
        <f>SUM(Y23:AD23)</f>
        <v>8</v>
      </c>
    </row>
    <row r="24" spans="1:31" s="16" customFormat="1" x14ac:dyDescent="0.25">
      <c r="A24" t="s">
        <v>297</v>
      </c>
      <c r="B24" t="s">
        <v>196</v>
      </c>
      <c r="C24" s="16" t="s">
        <v>308</v>
      </c>
      <c r="D24" s="16" t="s">
        <v>189</v>
      </c>
      <c r="E24" s="67">
        <v>2</v>
      </c>
      <c r="F24" s="67">
        <v>2</v>
      </c>
      <c r="G24" s="67">
        <v>3</v>
      </c>
      <c r="H24" s="109"/>
      <c r="I24" s="67"/>
      <c r="J24" s="67"/>
      <c r="K24" s="67"/>
      <c r="L24" s="28"/>
      <c r="M24" s="67"/>
      <c r="N24" s="67"/>
      <c r="O24" s="67"/>
      <c r="P24" s="28"/>
      <c r="Q24" s="67"/>
      <c r="R24" s="67"/>
      <c r="S24" s="67"/>
      <c r="T24" s="28"/>
      <c r="U24" s="67"/>
      <c r="V24" s="67"/>
      <c r="W24" s="67"/>
      <c r="X24" s="28"/>
      <c r="Y24" s="68"/>
      <c r="Z24" s="67"/>
      <c r="AA24" s="67"/>
      <c r="AB24" s="67"/>
      <c r="AC24" s="67"/>
      <c r="AE24" s="70">
        <f>SUM(E24:AC24)</f>
        <v>7</v>
      </c>
    </row>
    <row r="25" spans="1:31" s="19" customFormat="1" x14ac:dyDescent="0.25">
      <c r="A25" s="16" t="s">
        <v>400</v>
      </c>
      <c r="B25" s="16" t="s">
        <v>813</v>
      </c>
      <c r="C25" s="16" t="s">
        <v>409</v>
      </c>
      <c r="D25" s="16" t="s">
        <v>189</v>
      </c>
      <c r="E25" s="4"/>
      <c r="F25" s="4"/>
      <c r="G25" s="4"/>
      <c r="H25" s="7"/>
      <c r="I25" s="4"/>
      <c r="J25" s="4"/>
      <c r="K25" s="4"/>
      <c r="L25"/>
      <c r="M25" s="4"/>
      <c r="N25" s="4"/>
      <c r="O25" s="4"/>
      <c r="P25"/>
      <c r="Q25" s="4"/>
      <c r="R25" s="4"/>
      <c r="S25" s="4"/>
      <c r="T25"/>
      <c r="U25" s="24"/>
      <c r="V25" s="24"/>
      <c r="W25" s="4"/>
      <c r="X25"/>
      <c r="Y25" s="115"/>
      <c r="Z25" s="113"/>
      <c r="AA25" s="113"/>
      <c r="AB25" s="113">
        <v>6</v>
      </c>
      <c r="AC25" s="113"/>
      <c r="AD25"/>
      <c r="AE25" s="40">
        <f>SUM(Y25:AD25)</f>
        <v>6</v>
      </c>
    </row>
    <row r="26" spans="1:31" s="19" customFormat="1" x14ac:dyDescent="0.25">
      <c r="A26" s="16" t="s">
        <v>920</v>
      </c>
      <c r="B26" s="16" t="s">
        <v>921</v>
      </c>
      <c r="C26" s="16" t="s">
        <v>603</v>
      </c>
      <c r="D26" s="16" t="s">
        <v>275</v>
      </c>
      <c r="E26" s="4"/>
      <c r="F26" s="4"/>
      <c r="G26" s="4"/>
      <c r="H26" s="7"/>
      <c r="I26" s="4"/>
      <c r="J26" s="4"/>
      <c r="K26" s="4"/>
      <c r="L26"/>
      <c r="M26" s="4"/>
      <c r="N26" s="4"/>
      <c r="O26" s="4"/>
      <c r="P26"/>
      <c r="Q26" s="4"/>
      <c r="R26" s="4"/>
      <c r="S26" s="4"/>
      <c r="T26"/>
      <c r="U26" s="24"/>
      <c r="V26" s="24"/>
      <c r="W26" s="4"/>
      <c r="X26"/>
      <c r="Y26" s="115"/>
      <c r="Z26" s="113"/>
      <c r="AA26" s="113"/>
      <c r="AB26" s="113"/>
      <c r="AC26" s="113">
        <v>2</v>
      </c>
      <c r="AD26"/>
      <c r="AE26" s="40">
        <f>SUM(Y26:AD26)</f>
        <v>2</v>
      </c>
    </row>
    <row r="27" spans="1:31" s="118" customFormat="1" x14ac:dyDescent="0.25">
      <c r="A27" s="16" t="s">
        <v>249</v>
      </c>
      <c r="B27" s="16" t="s">
        <v>314</v>
      </c>
      <c r="C27" s="16" t="s">
        <v>253</v>
      </c>
      <c r="D27" s="16" t="s">
        <v>189</v>
      </c>
      <c r="E27" s="67"/>
      <c r="F27" s="67"/>
      <c r="G27" s="67">
        <v>1.5</v>
      </c>
      <c r="H27" s="109"/>
      <c r="I27" s="67"/>
      <c r="J27" s="67"/>
      <c r="K27" s="67"/>
      <c r="L27" s="28"/>
      <c r="M27" s="67"/>
      <c r="N27" s="67"/>
      <c r="O27" s="67"/>
      <c r="P27" s="28"/>
      <c r="Q27" s="67"/>
      <c r="R27" s="67"/>
      <c r="S27" s="67"/>
      <c r="T27" s="28"/>
      <c r="U27" s="67"/>
      <c r="V27" s="67"/>
      <c r="W27" s="67"/>
      <c r="X27" s="16"/>
      <c r="Y27" s="68"/>
      <c r="Z27" s="67"/>
      <c r="AA27" s="67"/>
      <c r="AB27" s="67"/>
      <c r="AC27" s="67"/>
      <c r="AD27" s="16"/>
      <c r="AE27" s="70">
        <f>SUM(E27:AC27)</f>
        <v>1.5</v>
      </c>
    </row>
    <row r="28" spans="1:31" s="118" customFormat="1" x14ac:dyDescent="0.25">
      <c r="A28" t="s">
        <v>579</v>
      </c>
      <c r="B28" t="s">
        <v>582</v>
      </c>
      <c r="C28" s="16" t="s">
        <v>583</v>
      </c>
      <c r="D28" s="16" t="s">
        <v>189</v>
      </c>
      <c r="E28" s="67"/>
      <c r="F28" s="67"/>
      <c r="G28" s="67"/>
      <c r="H28" s="109"/>
      <c r="I28" s="67">
        <v>1.5</v>
      </c>
      <c r="J28" s="67"/>
      <c r="K28" s="67"/>
      <c r="L28" s="28"/>
      <c r="M28" s="67"/>
      <c r="N28" s="67"/>
      <c r="O28" s="67"/>
      <c r="P28" s="28"/>
      <c r="Q28" s="67"/>
      <c r="R28" s="67"/>
      <c r="S28" s="67"/>
      <c r="T28" s="28"/>
      <c r="U28" s="67"/>
      <c r="V28" s="67"/>
      <c r="W28" s="67"/>
      <c r="X28" s="16"/>
      <c r="Y28" s="68"/>
      <c r="Z28" s="67"/>
      <c r="AA28" s="67"/>
      <c r="AB28" s="67"/>
      <c r="AC28" s="67"/>
      <c r="AD28" s="16"/>
      <c r="AE28" s="70">
        <f>SUM(E28:AC28)</f>
        <v>1.5</v>
      </c>
    </row>
    <row r="29" spans="1:31" s="118" customFormat="1" x14ac:dyDescent="0.25">
      <c r="A29" s="16" t="s">
        <v>907</v>
      </c>
      <c r="B29" s="16" t="s">
        <v>892</v>
      </c>
      <c r="C29" s="16" t="s">
        <v>893</v>
      </c>
      <c r="D29" s="16" t="s">
        <v>189</v>
      </c>
      <c r="E29" s="65"/>
      <c r="F29" s="65"/>
      <c r="G29" s="65"/>
      <c r="H29" s="20"/>
      <c r="I29" s="65"/>
      <c r="J29" s="65"/>
      <c r="K29" s="65"/>
      <c r="L29" s="16"/>
      <c r="M29" s="65"/>
      <c r="N29" s="65"/>
      <c r="O29" s="65"/>
      <c r="P29" s="16"/>
      <c r="Q29" s="65"/>
      <c r="R29" s="65"/>
      <c r="S29" s="65"/>
      <c r="T29" s="16"/>
      <c r="U29" s="69"/>
      <c r="V29" s="69"/>
      <c r="W29" s="65"/>
      <c r="X29" s="16"/>
      <c r="Y29" s="68"/>
      <c r="Z29" s="67">
        <v>1.5</v>
      </c>
      <c r="AA29" s="67"/>
      <c r="AB29" s="67"/>
      <c r="AC29" s="67"/>
      <c r="AD29" s="16"/>
      <c r="AE29" s="70">
        <f>SUM(Y29:AD29)</f>
        <v>1.5</v>
      </c>
    </row>
    <row r="30" spans="1:31" s="118" customFormat="1" x14ac:dyDescent="0.25">
      <c r="A30" t="s">
        <v>299</v>
      </c>
      <c r="B30" t="s">
        <v>311</v>
      </c>
      <c r="C30" s="16" t="s">
        <v>312</v>
      </c>
      <c r="D30" s="16" t="s">
        <v>189</v>
      </c>
      <c r="E30" s="67"/>
      <c r="F30" s="67"/>
      <c r="G30" s="67"/>
      <c r="H30" s="109"/>
      <c r="I30" s="67"/>
      <c r="J30" s="67"/>
      <c r="K30" s="67"/>
      <c r="L30" s="28"/>
      <c r="M30" s="67"/>
      <c r="N30" s="67"/>
      <c r="O30" s="67"/>
      <c r="P30" s="28"/>
      <c r="Q30" s="67"/>
      <c r="R30" s="67"/>
      <c r="S30" s="67"/>
      <c r="T30" s="28"/>
      <c r="U30" s="67"/>
      <c r="V30" s="67"/>
      <c r="W30" s="67"/>
      <c r="X30" s="16"/>
      <c r="Y30" s="68"/>
      <c r="Z30" s="67"/>
      <c r="AA30" s="67"/>
      <c r="AB30" s="67"/>
      <c r="AC30" s="67"/>
      <c r="AD30" s="16"/>
      <c r="AE30" s="70">
        <f t="shared" ref="AE30:AE39" si="1">SUM(E30:AC30)</f>
        <v>0</v>
      </c>
    </row>
    <row r="31" spans="1:31" s="118" customFormat="1" x14ac:dyDescent="0.25">
      <c r="A31" s="19" t="s">
        <v>459</v>
      </c>
      <c r="B31" s="19" t="s">
        <v>466</v>
      </c>
      <c r="C31" s="19" t="s">
        <v>467</v>
      </c>
      <c r="D31" s="19" t="s">
        <v>206</v>
      </c>
      <c r="E31" s="63"/>
      <c r="F31" s="63"/>
      <c r="G31" s="63"/>
      <c r="H31" s="110"/>
      <c r="I31" s="63"/>
      <c r="J31" s="63"/>
      <c r="K31" s="63"/>
      <c r="L31" s="50"/>
      <c r="M31" s="63">
        <v>10</v>
      </c>
      <c r="N31" s="63">
        <v>10</v>
      </c>
      <c r="O31" s="63">
        <v>4</v>
      </c>
      <c r="P31" s="50"/>
      <c r="Q31" s="63"/>
      <c r="R31" s="63"/>
      <c r="S31" s="63"/>
      <c r="T31" s="50"/>
      <c r="U31" s="63"/>
      <c r="V31" s="63"/>
      <c r="W31" s="63"/>
      <c r="X31" s="19"/>
      <c r="Y31" s="87"/>
      <c r="Z31" s="63"/>
      <c r="AA31" s="63"/>
      <c r="AB31" s="63"/>
      <c r="AC31" s="63"/>
      <c r="AD31" s="19"/>
      <c r="AE31" s="61">
        <f t="shared" si="1"/>
        <v>24</v>
      </c>
    </row>
    <row r="32" spans="1:31" s="118" customFormat="1" x14ac:dyDescent="0.25">
      <c r="A32" s="118" t="s">
        <v>851</v>
      </c>
      <c r="B32" s="118" t="s">
        <v>852</v>
      </c>
      <c r="C32" s="118" t="s">
        <v>571</v>
      </c>
      <c r="D32" s="118" t="s">
        <v>206</v>
      </c>
      <c r="E32" s="119"/>
      <c r="F32" s="119"/>
      <c r="G32" s="119"/>
      <c r="H32" s="120"/>
      <c r="I32" s="119"/>
      <c r="J32" s="119"/>
      <c r="K32" s="119"/>
      <c r="L32" s="121"/>
      <c r="M32" s="119"/>
      <c r="N32" s="119"/>
      <c r="O32" s="119"/>
      <c r="P32" s="121"/>
      <c r="Q32" s="119"/>
      <c r="R32" s="119"/>
      <c r="S32" s="119"/>
      <c r="T32" s="121"/>
      <c r="U32" s="119">
        <v>6</v>
      </c>
      <c r="V32" s="119">
        <v>10</v>
      </c>
      <c r="W32" s="119">
        <v>4</v>
      </c>
      <c r="Y32" s="130"/>
      <c r="Z32" s="119"/>
      <c r="AA32" s="119"/>
      <c r="AB32" s="119"/>
      <c r="AC32" s="119"/>
      <c r="AE32" s="123">
        <f t="shared" si="1"/>
        <v>20</v>
      </c>
    </row>
    <row r="33" spans="1:31" s="118" customFormat="1" x14ac:dyDescent="0.25">
      <c r="A33" s="118" t="s">
        <v>844</v>
      </c>
      <c r="B33" s="118" t="s">
        <v>845</v>
      </c>
      <c r="C33" s="118" t="s">
        <v>541</v>
      </c>
      <c r="D33" s="118" t="s">
        <v>206</v>
      </c>
      <c r="E33" s="119"/>
      <c r="F33" s="119"/>
      <c r="G33" s="119"/>
      <c r="H33" s="120"/>
      <c r="I33" s="119"/>
      <c r="J33" s="119"/>
      <c r="K33" s="119"/>
      <c r="L33" s="121"/>
      <c r="M33" s="119"/>
      <c r="N33" s="119"/>
      <c r="O33" s="119"/>
      <c r="P33" s="121"/>
      <c r="Q33" s="119"/>
      <c r="R33" s="119">
        <v>6</v>
      </c>
      <c r="S33" s="119">
        <v>10</v>
      </c>
      <c r="T33" s="121"/>
      <c r="U33" s="119"/>
      <c r="V33" s="119"/>
      <c r="W33" s="119"/>
      <c r="Y33" s="130"/>
      <c r="Z33" s="119"/>
      <c r="AA33" s="119"/>
      <c r="AB33" s="119"/>
      <c r="AC33" s="119"/>
      <c r="AE33" s="123">
        <f t="shared" si="1"/>
        <v>16</v>
      </c>
    </row>
    <row r="34" spans="1:31" s="118" customFormat="1" x14ac:dyDescent="0.25">
      <c r="A34" s="118" t="s">
        <v>429</v>
      </c>
      <c r="B34" s="118" t="s">
        <v>434</v>
      </c>
      <c r="C34" s="118" t="s">
        <v>435</v>
      </c>
      <c r="D34" s="118" t="s">
        <v>206</v>
      </c>
      <c r="E34" s="119"/>
      <c r="F34" s="119"/>
      <c r="G34" s="119"/>
      <c r="H34" s="120"/>
      <c r="I34" s="119">
        <v>2</v>
      </c>
      <c r="J34" s="119">
        <v>6</v>
      </c>
      <c r="K34" s="119">
        <v>6</v>
      </c>
      <c r="L34" s="121"/>
      <c r="M34" s="119"/>
      <c r="N34" s="119"/>
      <c r="O34" s="119"/>
      <c r="P34" s="121"/>
      <c r="Q34" s="119"/>
      <c r="R34" s="119"/>
      <c r="S34" s="119"/>
      <c r="T34" s="121"/>
      <c r="U34" s="119"/>
      <c r="V34" s="119"/>
      <c r="W34" s="119"/>
      <c r="Y34" s="130"/>
      <c r="Z34" s="119"/>
      <c r="AA34" s="119"/>
      <c r="AB34" s="119"/>
      <c r="AC34" s="119"/>
      <c r="AE34" s="123">
        <f t="shared" si="1"/>
        <v>14</v>
      </c>
    </row>
    <row r="35" spans="1:31" s="16" customFormat="1" x14ac:dyDescent="0.25">
      <c r="A35" s="118" t="s">
        <v>587</v>
      </c>
      <c r="B35" s="118" t="s">
        <v>422</v>
      </c>
      <c r="C35" s="118" t="s">
        <v>423</v>
      </c>
      <c r="D35" s="118" t="s">
        <v>206</v>
      </c>
      <c r="E35" s="119"/>
      <c r="F35" s="119"/>
      <c r="G35" s="119"/>
      <c r="H35" s="120"/>
      <c r="I35" s="119"/>
      <c r="J35" s="119"/>
      <c r="K35" s="119"/>
      <c r="L35" s="121"/>
      <c r="M35" s="119">
        <v>3</v>
      </c>
      <c r="N35" s="119">
        <v>3</v>
      </c>
      <c r="O35" s="119">
        <v>6</v>
      </c>
      <c r="P35" s="121"/>
      <c r="Q35" s="119"/>
      <c r="R35" s="119"/>
      <c r="S35" s="119"/>
      <c r="T35" s="121"/>
      <c r="U35" s="119"/>
      <c r="V35" s="119"/>
      <c r="W35" s="119"/>
      <c r="X35" s="118"/>
      <c r="Y35" s="130"/>
      <c r="Z35" s="119"/>
      <c r="AA35" s="119"/>
      <c r="AB35" s="119"/>
      <c r="AC35" s="119"/>
      <c r="AD35" s="118"/>
      <c r="AE35" s="123">
        <f t="shared" si="1"/>
        <v>12</v>
      </c>
    </row>
    <row r="36" spans="1:31" s="16" customFormat="1" x14ac:dyDescent="0.25">
      <c r="A36" s="118" t="s">
        <v>431</v>
      </c>
      <c r="B36" s="118" t="s">
        <v>438</v>
      </c>
      <c r="C36" s="118" t="s">
        <v>261</v>
      </c>
      <c r="D36" s="118" t="s">
        <v>206</v>
      </c>
      <c r="E36" s="119"/>
      <c r="F36" s="119"/>
      <c r="G36" s="119"/>
      <c r="H36" s="120"/>
      <c r="I36" s="119"/>
      <c r="J36" s="119">
        <v>1.5</v>
      </c>
      <c r="K36" s="119">
        <v>10</v>
      </c>
      <c r="L36" s="121"/>
      <c r="M36" s="119"/>
      <c r="N36" s="119"/>
      <c r="O36" s="119"/>
      <c r="P36" s="121"/>
      <c r="Q36" s="119"/>
      <c r="R36" s="119"/>
      <c r="S36" s="119"/>
      <c r="T36" s="121"/>
      <c r="U36" s="119"/>
      <c r="V36" s="119"/>
      <c r="W36" s="119"/>
      <c r="X36" s="118"/>
      <c r="Y36" s="130"/>
      <c r="Z36" s="119"/>
      <c r="AA36" s="119"/>
      <c r="AB36" s="119"/>
      <c r="AC36" s="119"/>
      <c r="AD36" s="118"/>
      <c r="AE36" s="123">
        <f t="shared" si="1"/>
        <v>11.5</v>
      </c>
    </row>
    <row r="37" spans="1:31" s="16" customFormat="1" x14ac:dyDescent="0.25">
      <c r="A37" s="118" t="s">
        <v>854</v>
      </c>
      <c r="B37" s="118" t="s">
        <v>855</v>
      </c>
      <c r="C37" s="118" t="s">
        <v>856</v>
      </c>
      <c r="D37" s="118" t="s">
        <v>206</v>
      </c>
      <c r="E37" s="119"/>
      <c r="F37" s="119"/>
      <c r="G37" s="119"/>
      <c r="H37" s="120"/>
      <c r="I37" s="119"/>
      <c r="J37" s="119"/>
      <c r="K37" s="119"/>
      <c r="L37" s="121"/>
      <c r="M37" s="119"/>
      <c r="N37" s="119"/>
      <c r="O37" s="119"/>
      <c r="P37" s="121"/>
      <c r="Q37" s="119"/>
      <c r="R37" s="119"/>
      <c r="S37" s="119"/>
      <c r="T37" s="121"/>
      <c r="U37" s="119">
        <v>2</v>
      </c>
      <c r="V37" s="119">
        <v>6</v>
      </c>
      <c r="W37" s="119">
        <v>2</v>
      </c>
      <c r="X37" s="118"/>
      <c r="Y37" s="130"/>
      <c r="Z37" s="119"/>
      <c r="AA37" s="119"/>
      <c r="AB37" s="119"/>
      <c r="AC37" s="119"/>
      <c r="AD37" s="118"/>
      <c r="AE37" s="123">
        <f t="shared" si="1"/>
        <v>10</v>
      </c>
    </row>
    <row r="38" spans="1:31" s="16" customFormat="1" x14ac:dyDescent="0.25">
      <c r="A38" s="118" t="s">
        <v>584</v>
      </c>
      <c r="B38" s="118" t="s">
        <v>585</v>
      </c>
      <c r="C38" s="118" t="s">
        <v>304</v>
      </c>
      <c r="D38" s="118" t="s">
        <v>206</v>
      </c>
      <c r="E38" s="119"/>
      <c r="F38" s="119"/>
      <c r="G38" s="119"/>
      <c r="H38" s="120"/>
      <c r="I38" s="119"/>
      <c r="J38" s="119">
        <v>2</v>
      </c>
      <c r="K38" s="119">
        <v>3</v>
      </c>
      <c r="L38" s="121"/>
      <c r="M38" s="119"/>
      <c r="N38" s="119"/>
      <c r="O38" s="119"/>
      <c r="P38" s="121"/>
      <c r="Q38" s="119"/>
      <c r="R38" s="119"/>
      <c r="S38" s="119"/>
      <c r="T38" s="121"/>
      <c r="U38" s="119"/>
      <c r="V38" s="119"/>
      <c r="W38" s="119"/>
      <c r="X38" s="118"/>
      <c r="Y38" s="130"/>
      <c r="Z38" s="119"/>
      <c r="AA38" s="119"/>
      <c r="AB38" s="119"/>
      <c r="AC38" s="119"/>
      <c r="AD38" s="118"/>
      <c r="AE38" s="123">
        <f t="shared" si="1"/>
        <v>5</v>
      </c>
    </row>
    <row r="39" spans="1:31" x14ac:dyDescent="0.25">
      <c r="A39" s="118" t="s">
        <v>296</v>
      </c>
      <c r="B39" s="118" t="s">
        <v>847</v>
      </c>
      <c r="C39" s="118" t="s">
        <v>848</v>
      </c>
      <c r="D39" s="118" t="s">
        <v>206</v>
      </c>
      <c r="E39" s="119"/>
      <c r="F39" s="119"/>
      <c r="G39" s="119"/>
      <c r="H39" s="120"/>
      <c r="I39" s="119"/>
      <c r="J39" s="119">
        <v>3</v>
      </c>
      <c r="K39" s="119">
        <v>2</v>
      </c>
      <c r="L39" s="121"/>
      <c r="M39" s="119"/>
      <c r="N39" s="119"/>
      <c r="O39" s="119"/>
      <c r="P39" s="121"/>
      <c r="Q39" s="119"/>
      <c r="R39" s="119"/>
      <c r="S39" s="119"/>
      <c r="T39" s="121"/>
      <c r="U39" s="119"/>
      <c r="V39" s="119"/>
      <c r="W39" s="119"/>
      <c r="X39" s="121"/>
      <c r="Y39" s="130"/>
      <c r="Z39" s="119"/>
      <c r="AA39" s="119"/>
      <c r="AB39" s="119"/>
      <c r="AC39" s="119"/>
      <c r="AD39" s="118"/>
      <c r="AE39" s="123">
        <f t="shared" si="1"/>
        <v>5</v>
      </c>
    </row>
    <row r="40" spans="1:31" x14ac:dyDescent="0.25">
      <c r="A40" s="16" t="s">
        <v>917</v>
      </c>
      <c r="B40" s="16" t="s">
        <v>918</v>
      </c>
      <c r="C40" s="16" t="s">
        <v>919</v>
      </c>
      <c r="D40" s="16" t="s">
        <v>206</v>
      </c>
      <c r="E40" s="65"/>
      <c r="F40" s="65"/>
      <c r="G40" s="65"/>
      <c r="H40" s="20"/>
      <c r="I40" s="65"/>
      <c r="J40" s="65"/>
      <c r="K40" s="65"/>
      <c r="L40" s="16"/>
      <c r="M40" s="65"/>
      <c r="N40" s="65"/>
      <c r="O40" s="65"/>
      <c r="P40" s="16"/>
      <c r="Q40" s="65"/>
      <c r="R40" s="65"/>
      <c r="S40" s="65"/>
      <c r="T40" s="16"/>
      <c r="U40" s="69"/>
      <c r="V40" s="69"/>
      <c r="W40" s="65"/>
      <c r="X40" s="16"/>
      <c r="Y40" s="68"/>
      <c r="Z40" s="67"/>
      <c r="AA40" s="67"/>
      <c r="AB40" s="67"/>
      <c r="AC40" s="67">
        <v>3</v>
      </c>
      <c r="AD40" s="16"/>
      <c r="AE40" s="70">
        <f>SUM(Y40:AD40)</f>
        <v>3</v>
      </c>
    </row>
  </sheetData>
  <sortState xmlns:xlrd2="http://schemas.microsoft.com/office/spreadsheetml/2017/richdata2" ref="A7:AE40">
    <sortCondition descending="1" ref="D7:D40"/>
    <sortCondition descending="1" ref="AE7:AE40"/>
  </sortState>
  <mergeCells count="1">
    <mergeCell ref="B6:D6"/>
  </mergeCells>
  <pageMargins left="0.7" right="0.7" top="0.75" bottom="0.75" header="0.3" footer="0.3"/>
  <pageSetup scale="31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  <pageSetUpPr fitToPage="1"/>
  </sheetPr>
  <dimension ref="A1:AC37"/>
  <sheetViews>
    <sheetView topLeftCell="A4" zoomScale="110" zoomScaleNormal="110" workbookViewId="0">
      <pane xSplit="1" topLeftCell="D1" activePane="topRight" state="frozen"/>
      <selection pane="topRight" activeCell="B19" sqref="B19"/>
    </sheetView>
  </sheetViews>
  <sheetFormatPr defaultColWidth="8.85546875" defaultRowHeight="15" x14ac:dyDescent="0.25"/>
  <cols>
    <col min="1" max="1" width="21.140625" customWidth="1"/>
    <col min="2" max="2" width="11.42578125" customWidth="1"/>
    <col min="3" max="3" width="11.7109375" customWidth="1"/>
    <col min="4" max="4" width="9.4257812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4.85546875" style="4" customWidth="1"/>
    <col min="20" max="20" width="5.42578125" customWidth="1"/>
    <col min="21" max="21" width="5.85546875" style="24" customWidth="1"/>
    <col min="22" max="22" width="6.5703125" style="24" customWidth="1"/>
    <col min="23" max="23" width="7.85546875" style="4" customWidth="1"/>
    <col min="24" max="24" width="6.28515625" customWidth="1"/>
    <col min="25" max="27" width="11.42578125" style="4" customWidth="1"/>
    <col min="28" max="28" width="11.42578125" customWidth="1"/>
    <col min="29" max="29" width="11.42578125" style="40" customWidth="1"/>
    <col min="30" max="256" width="11.42578125" customWidth="1"/>
  </cols>
  <sheetData>
    <row r="1" spans="1:29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C1" s="39"/>
    </row>
    <row r="3" spans="1:29" ht="21" x14ac:dyDescent="0.35">
      <c r="A3" s="1" t="s">
        <v>315</v>
      </c>
      <c r="B3" s="1"/>
      <c r="C3" s="1"/>
    </row>
    <row r="4" spans="1:29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172</v>
      </c>
      <c r="AA4" s="24"/>
      <c r="AC4" s="40" t="s">
        <v>0</v>
      </c>
    </row>
    <row r="5" spans="1:29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7</v>
      </c>
      <c r="AC5" s="42"/>
    </row>
    <row r="6" spans="1:29" s="32" customFormat="1" ht="26.1" customHeight="1" x14ac:dyDescent="0.25">
      <c r="B6" s="141" t="s">
        <v>8</v>
      </c>
      <c r="C6" s="141"/>
      <c r="D6" s="141"/>
      <c r="E6" s="38" t="s">
        <v>316</v>
      </c>
      <c r="F6" s="38">
        <v>10</v>
      </c>
      <c r="G6" s="38">
        <v>10</v>
      </c>
      <c r="H6" s="36"/>
      <c r="I6" s="38">
        <v>7</v>
      </c>
      <c r="J6" s="38">
        <v>7</v>
      </c>
      <c r="K6" s="38">
        <v>7</v>
      </c>
      <c r="L6" s="31"/>
      <c r="M6" s="38" t="s">
        <v>338</v>
      </c>
      <c r="N6" s="38" t="s">
        <v>338</v>
      </c>
      <c r="O6" s="38" t="s">
        <v>338</v>
      </c>
      <c r="P6" s="31"/>
      <c r="Q6" s="38">
        <v>5</v>
      </c>
      <c r="R6" s="38">
        <v>5</v>
      </c>
      <c r="S6" s="38">
        <v>5</v>
      </c>
      <c r="T6" s="31"/>
      <c r="U6" s="38">
        <v>8</v>
      </c>
      <c r="V6" s="38">
        <v>8</v>
      </c>
      <c r="W6" s="38">
        <v>7</v>
      </c>
      <c r="Y6" s="38" t="s">
        <v>901</v>
      </c>
      <c r="Z6" s="38" t="s">
        <v>901</v>
      </c>
      <c r="AA6" s="38" t="s">
        <v>901</v>
      </c>
      <c r="AC6" s="41"/>
    </row>
    <row r="7" spans="1:29" s="19" customFormat="1" x14ac:dyDescent="0.25">
      <c r="A7" s="106" t="s">
        <v>230</v>
      </c>
      <c r="B7" s="106" t="s">
        <v>235</v>
      </c>
      <c r="C7" s="16" t="s">
        <v>236</v>
      </c>
      <c r="D7" s="16" t="s">
        <v>189</v>
      </c>
      <c r="E7" s="67"/>
      <c r="F7" s="67"/>
      <c r="G7" s="67"/>
      <c r="H7" s="109"/>
      <c r="I7" s="67"/>
      <c r="J7" s="67"/>
      <c r="K7" s="67"/>
      <c r="L7" s="28"/>
      <c r="M7" s="67">
        <v>6</v>
      </c>
      <c r="N7" s="67">
        <v>20</v>
      </c>
      <c r="O7" s="67">
        <v>20</v>
      </c>
      <c r="P7" s="28"/>
      <c r="Q7" s="67"/>
      <c r="R7" s="67"/>
      <c r="S7" s="67"/>
      <c r="T7" s="28"/>
      <c r="U7" s="67">
        <v>1.5</v>
      </c>
      <c r="V7" s="67">
        <v>1.5</v>
      </c>
      <c r="W7" s="67">
        <v>3</v>
      </c>
      <c r="X7" s="28"/>
      <c r="Y7" s="67"/>
      <c r="Z7" s="67">
        <v>4</v>
      </c>
      <c r="AA7" s="67">
        <v>10</v>
      </c>
      <c r="AB7" s="28"/>
      <c r="AC7" s="126">
        <f t="shared" ref="AC7:AC18" si="0">SUM(E7:AA7)</f>
        <v>66</v>
      </c>
    </row>
    <row r="8" spans="1:29" s="19" customFormat="1" x14ac:dyDescent="0.25">
      <c r="A8" s="16" t="s">
        <v>318</v>
      </c>
      <c r="B8" s="16" t="s">
        <v>324</v>
      </c>
      <c r="C8" s="16" t="s">
        <v>302</v>
      </c>
      <c r="D8" s="16" t="s">
        <v>189</v>
      </c>
      <c r="E8" s="67">
        <v>12</v>
      </c>
      <c r="F8" s="67">
        <v>3</v>
      </c>
      <c r="G8" s="67">
        <v>6</v>
      </c>
      <c r="H8" s="109"/>
      <c r="I8" s="67"/>
      <c r="J8" s="67"/>
      <c r="K8" s="67"/>
      <c r="L8" s="28"/>
      <c r="M8" s="67"/>
      <c r="N8" s="67"/>
      <c r="O8" s="67"/>
      <c r="P8" s="28"/>
      <c r="Q8" s="67"/>
      <c r="R8" s="67"/>
      <c r="S8" s="67"/>
      <c r="T8" s="28"/>
      <c r="U8" s="67">
        <v>6</v>
      </c>
      <c r="V8" s="67">
        <v>6</v>
      </c>
      <c r="W8" s="67">
        <v>10</v>
      </c>
      <c r="X8" s="28"/>
      <c r="Y8" s="67">
        <v>3</v>
      </c>
      <c r="Z8" s="67">
        <v>10</v>
      </c>
      <c r="AA8" s="67">
        <v>6</v>
      </c>
      <c r="AB8" s="28"/>
      <c r="AC8" s="126">
        <f t="shared" si="0"/>
        <v>62</v>
      </c>
    </row>
    <row r="9" spans="1:29" s="16" customFormat="1" x14ac:dyDescent="0.25">
      <c r="A9" t="s">
        <v>319</v>
      </c>
      <c r="B9" t="s">
        <v>325</v>
      </c>
      <c r="C9" s="16" t="s">
        <v>326</v>
      </c>
      <c r="D9" s="16" t="s">
        <v>189</v>
      </c>
      <c r="E9" s="67">
        <v>8</v>
      </c>
      <c r="F9" s="67">
        <v>6</v>
      </c>
      <c r="G9" s="67">
        <v>3</v>
      </c>
      <c r="H9" s="109"/>
      <c r="I9" s="67">
        <v>3</v>
      </c>
      <c r="J9" s="67">
        <v>3</v>
      </c>
      <c r="K9" s="67">
        <v>10</v>
      </c>
      <c r="L9" s="28"/>
      <c r="M9" s="67"/>
      <c r="N9" s="67"/>
      <c r="O9" s="67"/>
      <c r="P9" s="28"/>
      <c r="Q9" s="67">
        <v>2</v>
      </c>
      <c r="R9" s="67">
        <v>6</v>
      </c>
      <c r="S9" s="67">
        <v>4</v>
      </c>
      <c r="T9" s="28"/>
      <c r="U9" s="67"/>
      <c r="V9" s="67"/>
      <c r="W9" s="67"/>
      <c r="X9" s="28"/>
      <c r="Y9" s="67">
        <v>4</v>
      </c>
      <c r="Z9" s="67">
        <v>3</v>
      </c>
      <c r="AA9" s="67">
        <v>2</v>
      </c>
      <c r="AB9" s="28"/>
      <c r="AC9" s="126">
        <f t="shared" si="0"/>
        <v>54</v>
      </c>
    </row>
    <row r="10" spans="1:29" s="16" customFormat="1" x14ac:dyDescent="0.25">
      <c r="A10" s="106" t="s">
        <v>524</v>
      </c>
      <c r="B10" s="106" t="s">
        <v>529</v>
      </c>
      <c r="C10" s="16" t="s">
        <v>530</v>
      </c>
      <c r="D10" s="16" t="s">
        <v>189</v>
      </c>
      <c r="E10" s="67"/>
      <c r="F10" s="67"/>
      <c r="G10" s="67"/>
      <c r="H10" s="109"/>
      <c r="I10" s="67"/>
      <c r="J10" s="67"/>
      <c r="K10" s="67"/>
      <c r="L10" s="28"/>
      <c r="M10" s="67">
        <v>3</v>
      </c>
      <c r="N10" s="67">
        <v>3</v>
      </c>
      <c r="O10" s="67">
        <v>12</v>
      </c>
      <c r="P10" s="28"/>
      <c r="Q10" s="67"/>
      <c r="R10" s="67"/>
      <c r="S10" s="67"/>
      <c r="T10" s="28"/>
      <c r="U10" s="67"/>
      <c r="V10" s="67">
        <v>2</v>
      </c>
      <c r="W10" s="67">
        <v>1.5</v>
      </c>
      <c r="X10" s="28"/>
      <c r="Y10" s="67">
        <v>1.5</v>
      </c>
      <c r="Z10" s="67">
        <v>6</v>
      </c>
      <c r="AA10" s="67">
        <v>4</v>
      </c>
      <c r="AB10" s="28"/>
      <c r="AC10" s="126">
        <f t="shared" si="0"/>
        <v>33</v>
      </c>
    </row>
    <row r="11" spans="1:29" s="16" customFormat="1" x14ac:dyDescent="0.25">
      <c r="A11" s="106" t="s">
        <v>255</v>
      </c>
      <c r="B11" s="106" t="s">
        <v>380</v>
      </c>
      <c r="C11" s="16" t="s">
        <v>381</v>
      </c>
      <c r="D11" s="16" t="s">
        <v>189</v>
      </c>
      <c r="E11" s="67"/>
      <c r="F11" s="67"/>
      <c r="G11" s="67"/>
      <c r="H11" s="109"/>
      <c r="I11" s="67">
        <v>4</v>
      </c>
      <c r="J11" s="67">
        <v>6</v>
      </c>
      <c r="K11" s="67">
        <v>2</v>
      </c>
      <c r="L11" s="28"/>
      <c r="M11" s="67"/>
      <c r="N11" s="67"/>
      <c r="O11" s="67"/>
      <c r="P11" s="28"/>
      <c r="Q11" s="67">
        <v>4</v>
      </c>
      <c r="R11" s="67">
        <v>3</v>
      </c>
      <c r="S11" s="67">
        <v>3</v>
      </c>
      <c r="T11" s="28"/>
      <c r="U11" s="67"/>
      <c r="V11" s="67"/>
      <c r="W11" s="67"/>
      <c r="X11" s="28"/>
      <c r="Y11" s="67">
        <v>2</v>
      </c>
      <c r="Z11" s="67"/>
      <c r="AA11" s="67"/>
      <c r="AB11" s="28"/>
      <c r="AC11" s="126">
        <f t="shared" si="0"/>
        <v>24</v>
      </c>
    </row>
    <row r="12" spans="1:29" s="16" customFormat="1" x14ac:dyDescent="0.25">
      <c r="A12" s="106" t="s">
        <v>578</v>
      </c>
      <c r="B12" s="106" t="s">
        <v>581</v>
      </c>
      <c r="C12" s="16" t="s">
        <v>220</v>
      </c>
      <c r="D12" s="16" t="s">
        <v>189</v>
      </c>
      <c r="E12" s="67"/>
      <c r="F12" s="67"/>
      <c r="G12" s="67"/>
      <c r="H12" s="109"/>
      <c r="I12" s="67"/>
      <c r="J12" s="67"/>
      <c r="K12" s="67"/>
      <c r="L12" s="28"/>
      <c r="M12" s="67">
        <v>4</v>
      </c>
      <c r="N12" s="67">
        <v>8</v>
      </c>
      <c r="O12" s="67">
        <v>8</v>
      </c>
      <c r="P12" s="28"/>
      <c r="Q12" s="67"/>
      <c r="R12" s="67"/>
      <c r="S12" s="67"/>
      <c r="T12" s="28"/>
      <c r="U12" s="67"/>
      <c r="V12" s="67"/>
      <c r="W12" s="67"/>
      <c r="X12" s="28"/>
      <c r="Y12" s="67"/>
      <c r="Z12" s="67"/>
      <c r="AA12" s="67"/>
      <c r="AB12" s="28"/>
      <c r="AC12" s="126">
        <f t="shared" si="0"/>
        <v>20</v>
      </c>
    </row>
    <row r="13" spans="1:29" s="16" customFormat="1" x14ac:dyDescent="0.25">
      <c r="A13" s="16" t="s">
        <v>859</v>
      </c>
      <c r="B13" s="16" t="s">
        <v>860</v>
      </c>
      <c r="C13" s="16" t="s">
        <v>536</v>
      </c>
      <c r="D13" s="16" t="s">
        <v>189</v>
      </c>
      <c r="E13" s="67"/>
      <c r="F13" s="67"/>
      <c r="G13" s="67"/>
      <c r="H13" s="109"/>
      <c r="I13" s="67"/>
      <c r="J13" s="67"/>
      <c r="K13" s="67"/>
      <c r="L13" s="28"/>
      <c r="M13" s="67"/>
      <c r="N13" s="67"/>
      <c r="O13" s="67"/>
      <c r="P13" s="28"/>
      <c r="Q13" s="67">
        <v>6</v>
      </c>
      <c r="R13" s="67">
        <v>10</v>
      </c>
      <c r="S13" s="67">
        <v>2</v>
      </c>
      <c r="T13" s="28"/>
      <c r="U13" s="67"/>
      <c r="V13" s="67"/>
      <c r="W13" s="67"/>
      <c r="X13" s="28"/>
      <c r="Y13" s="67"/>
      <c r="Z13" s="67"/>
      <c r="AA13" s="67"/>
      <c r="AB13" s="28"/>
      <c r="AC13" s="70">
        <f t="shared" si="0"/>
        <v>18</v>
      </c>
    </row>
    <row r="14" spans="1:29" s="16" customFormat="1" x14ac:dyDescent="0.25">
      <c r="A14" t="s">
        <v>321</v>
      </c>
      <c r="B14" t="s">
        <v>329</v>
      </c>
      <c r="C14" s="16" t="s">
        <v>330</v>
      </c>
      <c r="D14" s="16" t="s">
        <v>189</v>
      </c>
      <c r="E14" s="67">
        <v>3</v>
      </c>
      <c r="F14" s="67">
        <v>10</v>
      </c>
      <c r="G14" s="67"/>
      <c r="H14" s="109"/>
      <c r="I14" s="67"/>
      <c r="J14" s="67"/>
      <c r="K14" s="67"/>
      <c r="L14" s="28"/>
      <c r="M14" s="67"/>
      <c r="N14" s="67"/>
      <c r="O14" s="67"/>
      <c r="P14" s="28"/>
      <c r="Q14" s="67"/>
      <c r="R14" s="67"/>
      <c r="S14" s="67"/>
      <c r="T14" s="28"/>
      <c r="U14" s="67">
        <v>2</v>
      </c>
      <c r="V14" s="67"/>
      <c r="W14" s="67">
        <v>2</v>
      </c>
      <c r="X14" s="28"/>
      <c r="Y14" s="67"/>
      <c r="Z14" s="67"/>
      <c r="AA14" s="67"/>
      <c r="AB14" s="28"/>
      <c r="AC14" s="70">
        <f t="shared" si="0"/>
        <v>17</v>
      </c>
    </row>
    <row r="15" spans="1:29" s="19" customFormat="1" x14ac:dyDescent="0.25">
      <c r="A15" s="16" t="s">
        <v>331</v>
      </c>
      <c r="B15" s="16" t="s">
        <v>332</v>
      </c>
      <c r="C15" s="16" t="s">
        <v>333</v>
      </c>
      <c r="D15" s="16" t="s">
        <v>189</v>
      </c>
      <c r="E15" s="67"/>
      <c r="F15" s="67">
        <v>1.5</v>
      </c>
      <c r="G15" s="67">
        <v>2</v>
      </c>
      <c r="H15" s="109"/>
      <c r="I15" s="67">
        <v>1.5</v>
      </c>
      <c r="J15" s="67"/>
      <c r="K15" s="67">
        <v>1.5</v>
      </c>
      <c r="L15" s="28"/>
      <c r="M15" s="67"/>
      <c r="N15" s="67"/>
      <c r="O15" s="67"/>
      <c r="P15" s="28"/>
      <c r="Q15" s="67"/>
      <c r="R15" s="67"/>
      <c r="S15" s="67"/>
      <c r="T15" s="28"/>
      <c r="U15" s="67">
        <v>3</v>
      </c>
      <c r="V15" s="67"/>
      <c r="W15" s="67">
        <v>6</v>
      </c>
      <c r="X15" s="28"/>
      <c r="Y15" s="67"/>
      <c r="Z15" s="67">
        <v>1.5</v>
      </c>
      <c r="AA15" s="67"/>
      <c r="AB15" s="28"/>
      <c r="AC15" s="70">
        <f t="shared" si="0"/>
        <v>17</v>
      </c>
    </row>
    <row r="16" spans="1:29" s="19" customFormat="1" x14ac:dyDescent="0.25">
      <c r="A16" s="16" t="s">
        <v>522</v>
      </c>
      <c r="B16" s="16" t="s">
        <v>861</v>
      </c>
      <c r="C16" s="16" t="s">
        <v>467</v>
      </c>
      <c r="D16" s="16" t="s">
        <v>189</v>
      </c>
      <c r="E16" s="67"/>
      <c r="F16" s="67"/>
      <c r="G16" s="67"/>
      <c r="H16" s="109"/>
      <c r="I16" s="67"/>
      <c r="J16" s="67"/>
      <c r="K16" s="67"/>
      <c r="L16" s="28"/>
      <c r="M16" s="67"/>
      <c r="N16" s="67"/>
      <c r="O16" s="67"/>
      <c r="P16" s="28"/>
      <c r="Q16" s="67"/>
      <c r="R16" s="67"/>
      <c r="S16" s="67"/>
      <c r="T16" s="28"/>
      <c r="U16" s="67"/>
      <c r="V16" s="67">
        <v>10</v>
      </c>
      <c r="W16" s="67">
        <v>4</v>
      </c>
      <c r="X16" s="28"/>
      <c r="Y16" s="67"/>
      <c r="Z16" s="67"/>
      <c r="AA16" s="67"/>
      <c r="AB16" s="28"/>
      <c r="AC16" s="70">
        <f t="shared" si="0"/>
        <v>14</v>
      </c>
    </row>
    <row r="17" spans="1:29" s="16" customFormat="1" x14ac:dyDescent="0.25">
      <c r="A17" s="16" t="s">
        <v>862</v>
      </c>
      <c r="B17" s="16" t="s">
        <v>861</v>
      </c>
      <c r="C17" s="16" t="s">
        <v>467</v>
      </c>
      <c r="D17" s="16" t="s">
        <v>189</v>
      </c>
      <c r="E17" s="67"/>
      <c r="F17" s="67"/>
      <c r="G17" s="67"/>
      <c r="H17" s="109"/>
      <c r="I17" s="67"/>
      <c r="J17" s="67"/>
      <c r="K17" s="67"/>
      <c r="L17" s="28"/>
      <c r="M17" s="67"/>
      <c r="N17" s="67"/>
      <c r="O17" s="67"/>
      <c r="P17" s="28"/>
      <c r="Q17" s="67"/>
      <c r="R17" s="67"/>
      <c r="S17" s="67"/>
      <c r="T17" s="28"/>
      <c r="U17" s="67">
        <v>10</v>
      </c>
      <c r="V17" s="67">
        <v>4</v>
      </c>
      <c r="W17" s="67"/>
      <c r="X17" s="28"/>
      <c r="Y17" s="67"/>
      <c r="Z17" s="67"/>
      <c r="AA17" s="67"/>
      <c r="AB17" s="28"/>
      <c r="AC17" s="70">
        <f t="shared" si="0"/>
        <v>14</v>
      </c>
    </row>
    <row r="18" spans="1:29" s="16" customFormat="1" x14ac:dyDescent="0.25">
      <c r="A18" s="16" t="s">
        <v>849</v>
      </c>
      <c r="B18" s="16" t="s">
        <v>850</v>
      </c>
      <c r="C18" s="16" t="s">
        <v>227</v>
      </c>
      <c r="D18" s="16" t="s">
        <v>189</v>
      </c>
      <c r="E18" s="67"/>
      <c r="F18" s="67"/>
      <c r="G18" s="67"/>
      <c r="H18" s="109"/>
      <c r="I18" s="67"/>
      <c r="J18" s="67"/>
      <c r="K18" s="67"/>
      <c r="L18" s="28"/>
      <c r="M18" s="67"/>
      <c r="N18" s="67"/>
      <c r="O18" s="67"/>
      <c r="P18" s="28"/>
      <c r="Q18" s="67">
        <v>3</v>
      </c>
      <c r="R18" s="67">
        <v>4</v>
      </c>
      <c r="S18" s="67">
        <v>6</v>
      </c>
      <c r="T18" s="28"/>
      <c r="U18" s="67"/>
      <c r="V18" s="67"/>
      <c r="W18" s="67"/>
      <c r="X18" s="28"/>
      <c r="Y18" s="67"/>
      <c r="Z18" s="67"/>
      <c r="AA18" s="67"/>
      <c r="AB18" s="28"/>
      <c r="AC18" s="70">
        <f t="shared" si="0"/>
        <v>13</v>
      </c>
    </row>
    <row r="19" spans="1:29" s="16" customFormat="1" x14ac:dyDescent="0.25">
      <c r="A19" s="16" t="s">
        <v>920</v>
      </c>
      <c r="B19" s="16" t="s">
        <v>921</v>
      </c>
      <c r="C19" s="16" t="s">
        <v>603</v>
      </c>
      <c r="D19" s="16" t="s">
        <v>189</v>
      </c>
      <c r="E19" s="65"/>
      <c r="F19" s="65"/>
      <c r="G19" s="65"/>
      <c r="H19" s="20"/>
      <c r="I19" s="65"/>
      <c r="J19" s="65"/>
      <c r="K19" s="65"/>
      <c r="M19" s="65"/>
      <c r="N19" s="65"/>
      <c r="O19" s="65"/>
      <c r="Q19" s="65"/>
      <c r="R19" s="65"/>
      <c r="S19" s="65"/>
      <c r="U19" s="65"/>
      <c r="V19" s="65"/>
      <c r="W19" s="65"/>
      <c r="Y19" s="65">
        <v>10</v>
      </c>
      <c r="Z19" s="65">
        <v>2</v>
      </c>
      <c r="AA19" s="65"/>
      <c r="AC19" s="70">
        <f>SUM(Y19:AB19)</f>
        <v>12</v>
      </c>
    </row>
    <row r="20" spans="1:29" s="19" customFormat="1" x14ac:dyDescent="0.25">
      <c r="A20" s="16" t="s">
        <v>334</v>
      </c>
      <c r="B20" s="16" t="s">
        <v>335</v>
      </c>
      <c r="C20" s="16" t="s">
        <v>336</v>
      </c>
      <c r="D20" s="16" t="s">
        <v>189</v>
      </c>
      <c r="E20" s="67"/>
      <c r="F20" s="67"/>
      <c r="G20" s="67">
        <v>10</v>
      </c>
      <c r="H20" s="109"/>
      <c r="I20" s="67"/>
      <c r="J20" s="67"/>
      <c r="K20" s="67"/>
      <c r="L20" s="28"/>
      <c r="M20" s="67"/>
      <c r="N20" s="67"/>
      <c r="O20" s="67"/>
      <c r="P20" s="28"/>
      <c r="Q20" s="67"/>
      <c r="R20" s="67"/>
      <c r="S20" s="67"/>
      <c r="T20" s="28"/>
      <c r="U20" s="67"/>
      <c r="V20" s="67"/>
      <c r="W20" s="67"/>
      <c r="X20" s="28"/>
      <c r="Y20" s="67"/>
      <c r="Z20" s="67"/>
      <c r="AA20" s="67"/>
      <c r="AB20" s="28"/>
      <c r="AC20" s="70">
        <f t="shared" ref="AC20:AC34" si="1">SUM(E20:AA20)</f>
        <v>10</v>
      </c>
    </row>
    <row r="21" spans="1:29" s="19" customFormat="1" x14ac:dyDescent="0.25">
      <c r="A21" t="s">
        <v>320</v>
      </c>
      <c r="B21" t="s">
        <v>327</v>
      </c>
      <c r="C21" s="16" t="s">
        <v>328</v>
      </c>
      <c r="D21" s="16" t="s">
        <v>189</v>
      </c>
      <c r="E21" s="67">
        <v>4</v>
      </c>
      <c r="F21" s="67">
        <v>4</v>
      </c>
      <c r="G21" s="67">
        <v>1.5</v>
      </c>
      <c r="H21" s="109"/>
      <c r="I21" s="67"/>
      <c r="J21" s="67"/>
      <c r="K21" s="67"/>
      <c r="L21" s="28"/>
      <c r="M21" s="67"/>
      <c r="N21" s="67"/>
      <c r="O21" s="67"/>
      <c r="P21" s="28"/>
      <c r="Q21" s="67"/>
      <c r="R21" s="67"/>
      <c r="S21" s="67"/>
      <c r="T21" s="28"/>
      <c r="U21" s="67"/>
      <c r="V21" s="67"/>
      <c r="W21" s="67"/>
      <c r="X21" s="28"/>
      <c r="Y21" s="67"/>
      <c r="Z21" s="67"/>
      <c r="AA21" s="67"/>
      <c r="AB21" s="28"/>
      <c r="AC21" s="70">
        <f t="shared" si="1"/>
        <v>9.5</v>
      </c>
    </row>
    <row r="22" spans="1:29" s="16" customFormat="1" x14ac:dyDescent="0.25">
      <c r="A22" t="s">
        <v>299</v>
      </c>
      <c r="B22" t="s">
        <v>311</v>
      </c>
      <c r="C22" s="16" t="s">
        <v>312</v>
      </c>
      <c r="D22" s="16" t="s">
        <v>189</v>
      </c>
      <c r="E22" s="67">
        <v>6</v>
      </c>
      <c r="F22" s="67">
        <v>2</v>
      </c>
      <c r="G22" s="67"/>
      <c r="H22" s="109"/>
      <c r="I22" s="67"/>
      <c r="J22" s="67"/>
      <c r="K22" s="67"/>
      <c r="L22" s="28"/>
      <c r="M22" s="67"/>
      <c r="N22" s="67"/>
      <c r="O22" s="67"/>
      <c r="P22" s="28"/>
      <c r="Q22" s="67"/>
      <c r="R22" s="67"/>
      <c r="S22" s="67"/>
      <c r="T22" s="28"/>
      <c r="U22" s="67"/>
      <c r="V22" s="67"/>
      <c r="W22" s="67"/>
      <c r="X22" s="28"/>
      <c r="Y22" s="67"/>
      <c r="Z22" s="67"/>
      <c r="AA22" s="67"/>
      <c r="AB22" s="28"/>
      <c r="AC22" s="70">
        <f t="shared" si="1"/>
        <v>8</v>
      </c>
    </row>
    <row r="23" spans="1:29" s="16" customFormat="1" x14ac:dyDescent="0.25">
      <c r="A23" s="106" t="s">
        <v>591</v>
      </c>
      <c r="B23" s="106" t="s">
        <v>424</v>
      </c>
      <c r="C23" s="16" t="s">
        <v>593</v>
      </c>
      <c r="D23" s="16" t="s">
        <v>189</v>
      </c>
      <c r="E23" s="67"/>
      <c r="F23" s="67"/>
      <c r="G23" s="67"/>
      <c r="H23" s="109"/>
      <c r="I23" s="67">
        <v>2</v>
      </c>
      <c r="J23" s="67">
        <v>1.5</v>
      </c>
      <c r="K23" s="67">
        <v>4</v>
      </c>
      <c r="L23" s="28"/>
      <c r="M23" s="67"/>
      <c r="N23" s="67"/>
      <c r="O23" s="67"/>
      <c r="P23" s="28"/>
      <c r="Q23" s="67"/>
      <c r="R23" s="67"/>
      <c r="S23" s="67"/>
      <c r="T23" s="28"/>
      <c r="U23" s="67"/>
      <c r="V23" s="67"/>
      <c r="W23" s="67"/>
      <c r="X23" s="28"/>
      <c r="Y23" s="67"/>
      <c r="Z23" s="67"/>
      <c r="AA23" s="67"/>
      <c r="AB23" s="28"/>
      <c r="AC23" s="70">
        <f t="shared" si="1"/>
        <v>7.5</v>
      </c>
    </row>
    <row r="24" spans="1:29" s="16" customFormat="1" x14ac:dyDescent="0.25">
      <c r="A24" t="s">
        <v>383</v>
      </c>
      <c r="B24" t="s">
        <v>384</v>
      </c>
      <c r="C24" s="16" t="s">
        <v>340</v>
      </c>
      <c r="D24" s="16" t="s">
        <v>189</v>
      </c>
      <c r="E24" s="67"/>
      <c r="F24" s="67"/>
      <c r="G24" s="67"/>
      <c r="H24" s="109"/>
      <c r="I24" s="67"/>
      <c r="J24" s="67"/>
      <c r="K24" s="67"/>
      <c r="L24" s="28"/>
      <c r="M24" s="67"/>
      <c r="N24" s="67"/>
      <c r="O24" s="67">
        <v>6</v>
      </c>
      <c r="P24" s="28"/>
      <c r="Q24" s="67"/>
      <c r="R24" s="67"/>
      <c r="S24" s="67"/>
      <c r="T24" s="28"/>
      <c r="U24" s="67"/>
      <c r="V24" s="67"/>
      <c r="W24" s="67"/>
      <c r="X24" s="28"/>
      <c r="Y24" s="67"/>
      <c r="Z24" s="67"/>
      <c r="AA24" s="67"/>
      <c r="AB24" s="28"/>
      <c r="AC24" s="70">
        <f t="shared" si="1"/>
        <v>6</v>
      </c>
    </row>
    <row r="25" spans="1:29" s="19" customFormat="1" x14ac:dyDescent="0.25">
      <c r="A25" t="s">
        <v>594</v>
      </c>
      <c r="B25" t="s">
        <v>595</v>
      </c>
      <c r="C25" s="16" t="s">
        <v>596</v>
      </c>
      <c r="D25" s="16" t="s">
        <v>189</v>
      </c>
      <c r="E25" s="67"/>
      <c r="F25" s="67"/>
      <c r="G25" s="67"/>
      <c r="H25" s="109"/>
      <c r="I25" s="67"/>
      <c r="J25" s="67">
        <v>4</v>
      </c>
      <c r="K25" s="67"/>
      <c r="L25" s="28"/>
      <c r="M25" s="67"/>
      <c r="N25" s="67"/>
      <c r="O25" s="67"/>
      <c r="P25" s="28"/>
      <c r="Q25" s="67"/>
      <c r="R25" s="67"/>
      <c r="S25" s="67"/>
      <c r="T25" s="28"/>
      <c r="U25" s="67"/>
      <c r="V25" s="67"/>
      <c r="W25" s="67"/>
      <c r="X25" s="28"/>
      <c r="Y25" s="67"/>
      <c r="Z25" s="67"/>
      <c r="AA25" s="67"/>
      <c r="AB25" s="28"/>
      <c r="AC25" s="70">
        <f t="shared" si="1"/>
        <v>4</v>
      </c>
    </row>
    <row r="26" spans="1:29" s="19" customFormat="1" x14ac:dyDescent="0.25">
      <c r="A26" t="s">
        <v>463</v>
      </c>
      <c r="B26" t="s">
        <v>474</v>
      </c>
      <c r="C26" s="16" t="s">
        <v>475</v>
      </c>
      <c r="D26" s="16" t="s">
        <v>189</v>
      </c>
      <c r="E26" s="67"/>
      <c r="F26" s="67"/>
      <c r="G26" s="67"/>
      <c r="H26" s="109"/>
      <c r="I26" s="67"/>
      <c r="J26" s="67"/>
      <c r="K26" s="67"/>
      <c r="L26" s="28"/>
      <c r="M26" s="67"/>
      <c r="N26" s="67">
        <v>4</v>
      </c>
      <c r="O26" s="67"/>
      <c r="P26" s="28"/>
      <c r="Q26" s="67"/>
      <c r="R26" s="67"/>
      <c r="S26" s="67"/>
      <c r="T26" s="28"/>
      <c r="U26" s="67"/>
      <c r="V26" s="67"/>
      <c r="W26" s="67"/>
      <c r="X26" s="28"/>
      <c r="Y26" s="67"/>
      <c r="Z26" s="67"/>
      <c r="AA26" s="67"/>
      <c r="AB26" s="28"/>
      <c r="AC26" s="70">
        <f t="shared" si="1"/>
        <v>4</v>
      </c>
    </row>
    <row r="27" spans="1:29" s="19" customFormat="1" x14ac:dyDescent="0.25">
      <c r="A27" s="19" t="s">
        <v>317</v>
      </c>
      <c r="B27" s="19" t="s">
        <v>322</v>
      </c>
      <c r="C27" s="19" t="s">
        <v>323</v>
      </c>
      <c r="D27" s="19" t="s">
        <v>206</v>
      </c>
      <c r="E27" s="63">
        <v>20</v>
      </c>
      <c r="F27" s="63"/>
      <c r="G27" s="63">
        <v>4</v>
      </c>
      <c r="H27" s="110"/>
      <c r="I27" s="63"/>
      <c r="J27" s="63"/>
      <c r="K27" s="63"/>
      <c r="L27" s="50"/>
      <c r="M27" s="63">
        <v>20</v>
      </c>
      <c r="N27" s="63"/>
      <c r="O27" s="63"/>
      <c r="P27" s="50"/>
      <c r="Q27" s="63"/>
      <c r="R27" s="63"/>
      <c r="S27" s="63"/>
      <c r="T27" s="50"/>
      <c r="U27" s="63"/>
      <c r="V27" s="63"/>
      <c r="W27" s="63"/>
      <c r="X27" s="50"/>
      <c r="Y27" s="63"/>
      <c r="Z27" s="63"/>
      <c r="AA27" s="63"/>
      <c r="AB27" s="50"/>
      <c r="AC27" s="61">
        <f t="shared" si="1"/>
        <v>44</v>
      </c>
    </row>
    <row r="28" spans="1:29" s="19" customFormat="1" x14ac:dyDescent="0.25">
      <c r="A28" s="19" t="s">
        <v>857</v>
      </c>
      <c r="B28" s="19" t="s">
        <v>858</v>
      </c>
      <c r="C28" s="19" t="s">
        <v>423</v>
      </c>
      <c r="D28" s="19" t="s">
        <v>206</v>
      </c>
      <c r="E28" s="63"/>
      <c r="F28" s="63"/>
      <c r="G28" s="63"/>
      <c r="H28" s="110"/>
      <c r="I28" s="63"/>
      <c r="J28" s="63"/>
      <c r="K28" s="63"/>
      <c r="L28" s="50"/>
      <c r="M28" s="63"/>
      <c r="N28" s="63"/>
      <c r="O28" s="63"/>
      <c r="P28" s="50"/>
      <c r="Q28" s="63">
        <v>10</v>
      </c>
      <c r="R28" s="63">
        <v>2</v>
      </c>
      <c r="S28" s="63">
        <v>10</v>
      </c>
      <c r="T28" s="50"/>
      <c r="U28" s="63"/>
      <c r="V28" s="63"/>
      <c r="W28" s="63"/>
      <c r="X28" s="50"/>
      <c r="Y28" s="63"/>
      <c r="Z28" s="63"/>
      <c r="AA28" s="63"/>
      <c r="AB28" s="50"/>
      <c r="AC28" s="61">
        <f t="shared" si="1"/>
        <v>22</v>
      </c>
    </row>
    <row r="29" spans="1:29" s="19" customFormat="1" x14ac:dyDescent="0.25">
      <c r="A29" s="107" t="s">
        <v>590</v>
      </c>
      <c r="B29" s="107" t="s">
        <v>472</v>
      </c>
      <c r="C29" s="19" t="s">
        <v>592</v>
      </c>
      <c r="D29" s="19" t="s">
        <v>206</v>
      </c>
      <c r="E29" s="63"/>
      <c r="F29" s="63"/>
      <c r="G29" s="63"/>
      <c r="H29" s="110"/>
      <c r="I29" s="63">
        <v>6</v>
      </c>
      <c r="J29" s="63">
        <v>10</v>
      </c>
      <c r="K29" s="63">
        <v>3</v>
      </c>
      <c r="L29" s="50"/>
      <c r="M29" s="63"/>
      <c r="N29" s="63"/>
      <c r="O29" s="63"/>
      <c r="P29" s="50"/>
      <c r="Q29" s="63"/>
      <c r="R29" s="63"/>
      <c r="S29" s="63"/>
      <c r="T29" s="50"/>
      <c r="U29" s="63"/>
      <c r="V29" s="63"/>
      <c r="W29" s="63"/>
      <c r="X29" s="50"/>
      <c r="Y29" s="63"/>
      <c r="Z29" s="63"/>
      <c r="AA29" s="63"/>
      <c r="AB29" s="50"/>
      <c r="AC29" s="61">
        <f t="shared" si="1"/>
        <v>19</v>
      </c>
    </row>
    <row r="30" spans="1:29" s="19" customFormat="1" x14ac:dyDescent="0.25">
      <c r="A30" s="107" t="s">
        <v>587</v>
      </c>
      <c r="B30" s="107" t="s">
        <v>422</v>
      </c>
      <c r="C30" s="19" t="s">
        <v>423</v>
      </c>
      <c r="D30" s="19" t="s">
        <v>206</v>
      </c>
      <c r="E30" s="63"/>
      <c r="F30" s="63"/>
      <c r="G30" s="63"/>
      <c r="H30" s="110"/>
      <c r="I30" s="63">
        <v>10</v>
      </c>
      <c r="J30" s="63">
        <v>2</v>
      </c>
      <c r="K30" s="63">
        <v>6</v>
      </c>
      <c r="L30" s="50"/>
      <c r="M30" s="63"/>
      <c r="N30" s="63"/>
      <c r="O30" s="63"/>
      <c r="P30" s="50"/>
      <c r="Q30" s="63"/>
      <c r="R30" s="63"/>
      <c r="S30" s="63"/>
      <c r="T30" s="50"/>
      <c r="U30" s="63"/>
      <c r="V30" s="63"/>
      <c r="W30" s="63"/>
      <c r="X30" s="50"/>
      <c r="Y30" s="63"/>
      <c r="Z30" s="63"/>
      <c r="AA30" s="63"/>
      <c r="AB30" s="50"/>
      <c r="AC30" s="61">
        <f t="shared" si="1"/>
        <v>18</v>
      </c>
    </row>
    <row r="31" spans="1:29" s="19" customFormat="1" x14ac:dyDescent="0.25">
      <c r="A31" s="107" t="s">
        <v>598</v>
      </c>
      <c r="B31" s="107" t="s">
        <v>599</v>
      </c>
      <c r="C31" s="19" t="s">
        <v>600</v>
      </c>
      <c r="D31" s="19" t="s">
        <v>206</v>
      </c>
      <c r="E31" s="63"/>
      <c r="F31" s="63"/>
      <c r="G31" s="63"/>
      <c r="H31" s="110"/>
      <c r="I31" s="63"/>
      <c r="J31" s="63"/>
      <c r="K31" s="63"/>
      <c r="L31" s="50"/>
      <c r="M31" s="63">
        <v>8</v>
      </c>
      <c r="N31" s="63">
        <v>6</v>
      </c>
      <c r="O31" s="63">
        <v>3</v>
      </c>
      <c r="P31" s="50"/>
      <c r="Q31" s="63"/>
      <c r="R31" s="63"/>
      <c r="S31" s="63"/>
      <c r="T31" s="50"/>
      <c r="U31" s="63"/>
      <c r="V31" s="63"/>
      <c r="W31" s="63"/>
      <c r="X31" s="50"/>
      <c r="Y31" s="63"/>
      <c r="Z31" s="63"/>
      <c r="AA31" s="63"/>
      <c r="AB31" s="50"/>
      <c r="AC31" s="61">
        <f t="shared" si="1"/>
        <v>17</v>
      </c>
    </row>
    <row r="32" spans="1:29" s="19" customFormat="1" x14ac:dyDescent="0.25">
      <c r="A32" s="19" t="s">
        <v>523</v>
      </c>
      <c r="B32" s="19" t="s">
        <v>527</v>
      </c>
      <c r="C32" s="19" t="s">
        <v>528</v>
      </c>
      <c r="D32" s="19" t="s">
        <v>206</v>
      </c>
      <c r="E32" s="63"/>
      <c r="F32" s="63"/>
      <c r="G32" s="63"/>
      <c r="H32" s="110"/>
      <c r="I32" s="63"/>
      <c r="J32" s="63"/>
      <c r="K32" s="63"/>
      <c r="L32" s="50"/>
      <c r="M32" s="63"/>
      <c r="N32" s="63">
        <v>12</v>
      </c>
      <c r="O32" s="63">
        <v>4</v>
      </c>
      <c r="P32" s="50"/>
      <c r="Q32" s="63"/>
      <c r="R32" s="63"/>
      <c r="S32" s="63"/>
      <c r="T32" s="50"/>
      <c r="U32" s="63"/>
      <c r="V32" s="63"/>
      <c r="W32" s="63"/>
      <c r="X32" s="50"/>
      <c r="Y32" s="63"/>
      <c r="Z32" s="63"/>
      <c r="AA32" s="63"/>
      <c r="AB32" s="50"/>
      <c r="AC32" s="61">
        <f t="shared" si="1"/>
        <v>16</v>
      </c>
    </row>
    <row r="33" spans="1:29" s="19" customFormat="1" x14ac:dyDescent="0.25">
      <c r="A33" s="19" t="s">
        <v>922</v>
      </c>
      <c r="B33" s="19" t="s">
        <v>864</v>
      </c>
      <c r="C33" s="19" t="s">
        <v>865</v>
      </c>
      <c r="D33" s="19" t="s">
        <v>206</v>
      </c>
      <c r="E33" s="63"/>
      <c r="F33" s="63"/>
      <c r="G33" s="63"/>
      <c r="H33" s="110"/>
      <c r="I33" s="63"/>
      <c r="J33" s="63"/>
      <c r="K33" s="63"/>
      <c r="L33" s="50"/>
      <c r="M33" s="63"/>
      <c r="N33" s="63"/>
      <c r="O33" s="63"/>
      <c r="P33" s="50"/>
      <c r="Q33" s="63"/>
      <c r="R33" s="63"/>
      <c r="S33" s="63"/>
      <c r="T33" s="50"/>
      <c r="U33" s="63">
        <v>4</v>
      </c>
      <c r="V33" s="63">
        <v>3</v>
      </c>
      <c r="W33" s="63"/>
      <c r="X33" s="50"/>
      <c r="Y33" s="63">
        <v>6</v>
      </c>
      <c r="Z33" s="63">
        <v>3</v>
      </c>
      <c r="AA33" s="63"/>
      <c r="AB33" s="50"/>
      <c r="AC33" s="61">
        <f t="shared" si="1"/>
        <v>16</v>
      </c>
    </row>
    <row r="34" spans="1:29" s="16" customFormat="1" x14ac:dyDescent="0.25">
      <c r="A34" s="107" t="s">
        <v>597</v>
      </c>
      <c r="B34" s="107" t="s">
        <v>444</v>
      </c>
      <c r="C34" s="19" t="s">
        <v>445</v>
      </c>
      <c r="D34" s="19" t="s">
        <v>206</v>
      </c>
      <c r="E34" s="63"/>
      <c r="F34" s="63"/>
      <c r="G34" s="63"/>
      <c r="H34" s="110"/>
      <c r="I34" s="63"/>
      <c r="J34" s="63"/>
      <c r="K34" s="63"/>
      <c r="L34" s="50"/>
      <c r="M34" s="63">
        <v>12</v>
      </c>
      <c r="N34" s="63"/>
      <c r="O34" s="63"/>
      <c r="P34" s="50"/>
      <c r="Q34" s="63"/>
      <c r="R34" s="63"/>
      <c r="S34" s="63"/>
      <c r="T34" s="50"/>
      <c r="U34" s="63"/>
      <c r="V34" s="63"/>
      <c r="W34" s="63"/>
      <c r="X34" s="50"/>
      <c r="Y34" s="63"/>
      <c r="Z34" s="63"/>
      <c r="AA34" s="63"/>
      <c r="AB34" s="50"/>
      <c r="AC34" s="61">
        <f t="shared" si="1"/>
        <v>12</v>
      </c>
    </row>
    <row r="35" spans="1:29" s="118" customFormat="1" x14ac:dyDescent="0.25">
      <c r="A35" s="118" t="s">
        <v>459</v>
      </c>
      <c r="B35" s="118" t="s">
        <v>923</v>
      </c>
      <c r="C35" s="118" t="s">
        <v>467</v>
      </c>
      <c r="D35" s="118" t="s">
        <v>206</v>
      </c>
      <c r="E35" s="122"/>
      <c r="F35" s="122"/>
      <c r="G35" s="122"/>
      <c r="H35" s="124"/>
      <c r="I35" s="122"/>
      <c r="J35" s="122"/>
      <c r="K35" s="122"/>
      <c r="M35" s="122"/>
      <c r="N35" s="122"/>
      <c r="O35" s="122"/>
      <c r="Q35" s="122"/>
      <c r="R35" s="122"/>
      <c r="S35" s="122"/>
      <c r="U35" s="125"/>
      <c r="V35" s="125"/>
      <c r="W35" s="122"/>
      <c r="Y35" s="122"/>
      <c r="Z35" s="122"/>
      <c r="AA35" s="122">
        <v>1.5</v>
      </c>
      <c r="AC35" s="123">
        <f>SUM(Y35:AB35)</f>
        <v>1.5</v>
      </c>
    </row>
    <row r="36" spans="1:29" s="16" customFormat="1" x14ac:dyDescent="0.25">
      <c r="E36" s="65"/>
      <c r="F36" s="65"/>
      <c r="G36" s="65"/>
      <c r="H36" s="20"/>
      <c r="I36" s="65"/>
      <c r="J36" s="65"/>
      <c r="K36" s="65"/>
      <c r="M36" s="65"/>
      <c r="N36" s="65"/>
      <c r="O36" s="65"/>
      <c r="Q36" s="65"/>
      <c r="R36" s="65"/>
      <c r="S36" s="65"/>
      <c r="U36" s="69"/>
      <c r="V36" s="69"/>
      <c r="W36" s="65"/>
      <c r="Y36" s="65"/>
      <c r="Z36" s="65"/>
      <c r="AA36" s="65"/>
      <c r="AC36" s="70"/>
    </row>
    <row r="37" spans="1:29" s="16" customFormat="1" x14ac:dyDescent="0.25">
      <c r="E37" s="65"/>
      <c r="F37" s="65"/>
      <c r="G37" s="65"/>
      <c r="H37" s="20"/>
      <c r="I37" s="65"/>
      <c r="J37" s="65"/>
      <c r="K37" s="65"/>
      <c r="M37" s="65"/>
      <c r="N37" s="65"/>
      <c r="O37" s="65"/>
      <c r="Q37" s="65"/>
      <c r="R37" s="65"/>
      <c r="S37" s="65"/>
      <c r="U37" s="69"/>
      <c r="V37" s="69"/>
      <c r="W37" s="65"/>
      <c r="Y37" s="65"/>
      <c r="Z37" s="65"/>
      <c r="AA37" s="65"/>
      <c r="AC37" s="70"/>
    </row>
  </sheetData>
  <sortState xmlns:xlrd2="http://schemas.microsoft.com/office/spreadsheetml/2017/richdata2" ref="A7:AC35">
    <sortCondition descending="1" ref="D7:D35"/>
    <sortCondition descending="1" ref="AC7:AC35"/>
  </sortState>
  <mergeCells count="1">
    <mergeCell ref="B6:D6"/>
  </mergeCells>
  <pageMargins left="0.7" right="0.7" top="0.75" bottom="0.75" header="0.3" footer="0.3"/>
  <pageSetup scale="2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W36"/>
  <sheetViews>
    <sheetView topLeftCell="A5" zoomScaleNormal="100" workbookViewId="0">
      <pane xSplit="1" topLeftCell="B1" activePane="topRight" state="frozen"/>
      <selection pane="topRight" activeCell="W12" sqref="W12"/>
    </sheetView>
  </sheetViews>
  <sheetFormatPr defaultColWidth="8.85546875" defaultRowHeight="15" x14ac:dyDescent="0.25"/>
  <cols>
    <col min="1" max="1" width="11.42578125" style="16" customWidth="1"/>
    <col min="2" max="2" width="11.7109375" style="16" customWidth="1"/>
    <col min="3" max="3" width="14.85546875" style="16" customWidth="1"/>
    <col min="4" max="4" width="6.7109375" style="65" customWidth="1"/>
    <col min="5" max="5" width="6.42578125" style="65" customWidth="1"/>
    <col min="6" max="6" width="3.28515625" style="20" customWidth="1"/>
    <col min="7" max="7" width="6" style="65" customWidth="1"/>
    <col min="8" max="8" width="5.85546875" style="65" customWidth="1"/>
    <col min="9" max="9" width="3.42578125" style="16" customWidth="1"/>
    <col min="10" max="10" width="4.85546875" style="65" customWidth="1"/>
    <col min="11" max="11" width="4" style="65" customWidth="1"/>
    <col min="12" max="12" width="4.140625" style="16" customWidth="1"/>
    <col min="13" max="13" width="6.85546875" style="65" customWidth="1"/>
    <col min="14" max="14" width="7" style="65" customWidth="1"/>
    <col min="15" max="15" width="5.42578125" style="16" customWidth="1"/>
    <col min="16" max="16" width="7.140625" style="69" customWidth="1"/>
    <col min="17" max="17" width="11.42578125" style="65" customWidth="1"/>
    <col min="18" max="18" width="6.28515625" style="16" customWidth="1"/>
    <col min="19" max="19" width="11.42578125" style="65" customWidth="1"/>
    <col min="20" max="20" width="5.140625" style="65" customWidth="1"/>
    <col min="21" max="21" width="5.28515625" style="16" customWidth="1"/>
    <col min="22" max="22" width="11.42578125" style="70" customWidth="1"/>
    <col min="23" max="256" width="11.42578125" style="16" customWidth="1"/>
    <col min="257" max="16384" width="8.85546875" style="16"/>
  </cols>
  <sheetData>
    <row r="1" spans="1:23" s="75" customFormat="1" ht="21" x14ac:dyDescent="0.35">
      <c r="A1" s="75" t="s">
        <v>173</v>
      </c>
      <c r="D1" s="76"/>
      <c r="E1" s="76"/>
      <c r="F1" s="77"/>
      <c r="G1" s="76"/>
      <c r="H1" s="76"/>
      <c r="J1" s="76"/>
      <c r="K1" s="76"/>
      <c r="M1" s="76"/>
      <c r="N1" s="76"/>
      <c r="P1" s="76"/>
      <c r="Q1" s="76"/>
      <c r="S1" s="76"/>
      <c r="T1" s="76"/>
      <c r="V1" s="78"/>
    </row>
    <row r="3" spans="1:23" ht="21" x14ac:dyDescent="0.35">
      <c r="A3" s="75" t="s">
        <v>337</v>
      </c>
      <c r="B3" s="75"/>
    </row>
    <row r="4" spans="1:23" s="80" customFormat="1" ht="15.75" x14ac:dyDescent="0.25">
      <c r="A4" s="79"/>
      <c r="B4" s="79"/>
      <c r="D4" s="69" t="s">
        <v>174</v>
      </c>
      <c r="E4" s="69"/>
      <c r="F4" s="81"/>
      <c r="G4" s="69" t="s">
        <v>427</v>
      </c>
      <c r="H4" s="69"/>
      <c r="J4" s="69" t="s">
        <v>521</v>
      </c>
      <c r="K4" s="69"/>
      <c r="M4" s="69" t="s">
        <v>743</v>
      </c>
      <c r="N4" s="69"/>
      <c r="P4" s="69" t="s">
        <v>744</v>
      </c>
      <c r="Q4" s="69"/>
      <c r="S4" s="69" t="s">
        <v>745</v>
      </c>
      <c r="T4" s="69"/>
      <c r="V4" s="70" t="s">
        <v>0</v>
      </c>
    </row>
    <row r="5" spans="1:23" s="82" customFormat="1" ht="68.25" x14ac:dyDescent="0.25">
      <c r="A5" s="82" t="s">
        <v>2</v>
      </c>
      <c r="B5" s="82" t="s">
        <v>3</v>
      </c>
      <c r="C5" s="82" t="s">
        <v>4</v>
      </c>
      <c r="D5" s="83" t="s">
        <v>9</v>
      </c>
      <c r="E5" s="83" t="s">
        <v>10</v>
      </c>
      <c r="F5" s="84"/>
      <c r="G5" s="83" t="s">
        <v>9</v>
      </c>
      <c r="H5" s="83" t="s">
        <v>10</v>
      </c>
      <c r="J5" s="83" t="s">
        <v>9</v>
      </c>
      <c r="K5" s="83" t="s">
        <v>10</v>
      </c>
      <c r="L5" s="83"/>
      <c r="M5" s="83" t="s">
        <v>9</v>
      </c>
      <c r="N5" s="83" t="s">
        <v>10</v>
      </c>
      <c r="P5" s="83" t="s">
        <v>9</v>
      </c>
      <c r="Q5" s="83" t="s">
        <v>10</v>
      </c>
      <c r="S5" s="83" t="s">
        <v>9</v>
      </c>
      <c r="T5" s="83" t="s">
        <v>10</v>
      </c>
      <c r="V5" s="85"/>
    </row>
    <row r="6" spans="1:23" s="32" customFormat="1" ht="26.1" customHeight="1" x14ac:dyDescent="0.25">
      <c r="A6" s="141" t="s">
        <v>8</v>
      </c>
      <c r="B6" s="141"/>
      <c r="C6" s="141"/>
      <c r="D6" s="38" t="s">
        <v>316</v>
      </c>
      <c r="E6" s="38" t="s">
        <v>338</v>
      </c>
      <c r="F6" s="36"/>
      <c r="G6" s="38">
        <v>6</v>
      </c>
      <c r="H6" s="38">
        <v>7</v>
      </c>
      <c r="I6" s="31"/>
      <c r="J6" s="38" t="s">
        <v>601</v>
      </c>
      <c r="K6" s="38" t="s">
        <v>601</v>
      </c>
      <c r="L6" s="31"/>
      <c r="M6" s="38">
        <v>4</v>
      </c>
      <c r="N6" s="38">
        <v>4</v>
      </c>
      <c r="O6" s="31"/>
      <c r="P6" s="38">
        <v>9</v>
      </c>
      <c r="Q6" s="38">
        <v>9</v>
      </c>
      <c r="S6" s="38" t="s">
        <v>901</v>
      </c>
      <c r="T6" s="38" t="s">
        <v>878</v>
      </c>
      <c r="V6" s="41"/>
    </row>
    <row r="7" spans="1:23" s="19" customFormat="1" x14ac:dyDescent="0.25">
      <c r="A7" t="s">
        <v>235</v>
      </c>
      <c r="B7" s="16" t="s">
        <v>236</v>
      </c>
      <c r="C7" s="16" t="s">
        <v>189</v>
      </c>
      <c r="D7" s="67"/>
      <c r="E7" s="67"/>
      <c r="F7" s="109"/>
      <c r="G7" s="67"/>
      <c r="H7" s="67"/>
      <c r="I7" s="28"/>
      <c r="J7" s="67">
        <v>20</v>
      </c>
      <c r="K7" s="67">
        <v>8</v>
      </c>
      <c r="L7" s="28"/>
      <c r="M7" s="67"/>
      <c r="N7" s="67"/>
      <c r="O7" s="28"/>
      <c r="P7" s="67">
        <v>6</v>
      </c>
      <c r="Q7" s="67">
        <v>3</v>
      </c>
      <c r="R7" s="28"/>
      <c r="S7" s="67"/>
      <c r="T7" s="67">
        <v>4</v>
      </c>
      <c r="U7" s="28"/>
      <c r="V7" s="126">
        <f t="shared" ref="V7:V36" si="0">SUM(D7:T7)</f>
        <v>41</v>
      </c>
    </row>
    <row r="8" spans="1:23" s="19" customFormat="1" x14ac:dyDescent="0.25">
      <c r="A8" s="16" t="s">
        <v>324</v>
      </c>
      <c r="B8" s="16" t="s">
        <v>302</v>
      </c>
      <c r="C8" s="16" t="s">
        <v>189</v>
      </c>
      <c r="D8" s="67">
        <v>12</v>
      </c>
      <c r="E8" s="67"/>
      <c r="F8" s="109"/>
      <c r="G8" s="67"/>
      <c r="H8" s="67"/>
      <c r="I8" s="28"/>
      <c r="J8" s="67"/>
      <c r="K8" s="67"/>
      <c r="L8" s="28"/>
      <c r="M8" s="67"/>
      <c r="N8" s="67"/>
      <c r="O8" s="28"/>
      <c r="P8" s="67">
        <v>10</v>
      </c>
      <c r="Q8" s="67">
        <v>10</v>
      </c>
      <c r="R8" s="28"/>
      <c r="S8" s="67">
        <v>4</v>
      </c>
      <c r="T8" s="67">
        <v>2</v>
      </c>
      <c r="U8" s="28"/>
      <c r="V8" s="126">
        <f t="shared" si="0"/>
        <v>38</v>
      </c>
    </row>
    <row r="9" spans="1:23" x14ac:dyDescent="0.25">
      <c r="A9" s="16" t="s">
        <v>332</v>
      </c>
      <c r="B9" s="16" t="s">
        <v>333</v>
      </c>
      <c r="C9" s="16" t="s">
        <v>189</v>
      </c>
      <c r="D9" s="67">
        <v>6</v>
      </c>
      <c r="E9" s="67">
        <v>12</v>
      </c>
      <c r="F9" s="109"/>
      <c r="G9" s="67">
        <v>10</v>
      </c>
      <c r="H9" s="67">
        <v>3</v>
      </c>
      <c r="I9" s="28"/>
      <c r="J9" s="67"/>
      <c r="K9" s="67"/>
      <c r="L9" s="28"/>
      <c r="M9" s="67"/>
      <c r="N9" s="67"/>
      <c r="O9" s="28"/>
      <c r="P9" s="67">
        <v>3</v>
      </c>
      <c r="Q9" s="67"/>
      <c r="R9" s="28"/>
      <c r="S9" s="67"/>
      <c r="T9" s="67"/>
      <c r="U9" s="28"/>
      <c r="V9" s="126">
        <f t="shared" si="0"/>
        <v>34</v>
      </c>
    </row>
    <row r="10" spans="1:23" x14ac:dyDescent="0.25">
      <c r="A10" t="s">
        <v>327</v>
      </c>
      <c r="B10" s="16" t="s">
        <v>328</v>
      </c>
      <c r="C10" s="16" t="s">
        <v>189</v>
      </c>
      <c r="D10" s="67">
        <v>20</v>
      </c>
      <c r="E10" s="67">
        <v>4</v>
      </c>
      <c r="F10" s="109"/>
      <c r="G10" s="67"/>
      <c r="H10" s="67"/>
      <c r="I10" s="28"/>
      <c r="J10" s="67"/>
      <c r="K10" s="67"/>
      <c r="L10" s="28"/>
      <c r="M10" s="67"/>
      <c r="N10" s="67"/>
      <c r="O10" s="28"/>
      <c r="P10" s="67"/>
      <c r="Q10" s="67"/>
      <c r="R10" s="28"/>
      <c r="S10" s="67"/>
      <c r="T10" s="67"/>
      <c r="U10" s="28"/>
      <c r="V10" s="126">
        <f t="shared" si="0"/>
        <v>24</v>
      </c>
      <c r="W10" s="16" t="s">
        <v>924</v>
      </c>
    </row>
    <row r="11" spans="1:23" x14ac:dyDescent="0.25">
      <c r="A11" t="s">
        <v>325</v>
      </c>
      <c r="B11" s="16" t="s">
        <v>326</v>
      </c>
      <c r="C11" s="16" t="s">
        <v>189</v>
      </c>
      <c r="D11" s="67">
        <v>3</v>
      </c>
      <c r="E11" s="67">
        <v>6</v>
      </c>
      <c r="F11" s="109"/>
      <c r="G11" s="67">
        <v>2</v>
      </c>
      <c r="H11" s="67">
        <v>4</v>
      </c>
      <c r="I11" s="28"/>
      <c r="J11" s="67"/>
      <c r="K11" s="67"/>
      <c r="L11" s="28"/>
      <c r="M11" s="67">
        <v>3</v>
      </c>
      <c r="N11" s="67">
        <v>3</v>
      </c>
      <c r="O11" s="28"/>
      <c r="P11" s="67"/>
      <c r="Q11" s="67"/>
      <c r="R11" s="28"/>
      <c r="S11" s="67">
        <v>1.5</v>
      </c>
      <c r="T11" s="67">
        <v>1.5</v>
      </c>
      <c r="U11" s="28"/>
      <c r="V11" s="126">
        <f t="shared" si="0"/>
        <v>24</v>
      </c>
      <c r="W11" s="16" t="s">
        <v>925</v>
      </c>
    </row>
    <row r="12" spans="1:23" x14ac:dyDescent="0.25">
      <c r="A12" t="s">
        <v>329</v>
      </c>
      <c r="B12" s="16" t="s">
        <v>330</v>
      </c>
      <c r="C12" s="16" t="s">
        <v>189</v>
      </c>
      <c r="D12" s="67"/>
      <c r="E12" s="67">
        <v>20</v>
      </c>
      <c r="F12" s="109"/>
      <c r="G12" s="67"/>
      <c r="H12" s="67"/>
      <c r="I12" s="28"/>
      <c r="J12" s="67"/>
      <c r="K12" s="67"/>
      <c r="L12" s="28"/>
      <c r="M12" s="67"/>
      <c r="N12" s="67"/>
      <c r="O12" s="28"/>
      <c r="P12" s="67"/>
      <c r="Q12" s="67"/>
      <c r="R12" s="28"/>
      <c r="S12" s="67"/>
      <c r="T12" s="67"/>
      <c r="U12" s="28"/>
      <c r="V12" s="126">
        <f t="shared" si="0"/>
        <v>20</v>
      </c>
    </row>
    <row r="13" spans="1:23" x14ac:dyDescent="0.25">
      <c r="A13" t="s">
        <v>424</v>
      </c>
      <c r="B13" s="16" t="s">
        <v>593</v>
      </c>
      <c r="C13" s="16" t="s">
        <v>189</v>
      </c>
      <c r="D13" s="67"/>
      <c r="E13" s="67"/>
      <c r="F13" s="109"/>
      <c r="G13" s="67">
        <v>6</v>
      </c>
      <c r="H13" s="67">
        <v>10</v>
      </c>
      <c r="I13" s="28"/>
      <c r="J13" s="67"/>
      <c r="K13" s="67"/>
      <c r="L13" s="28"/>
      <c r="M13" s="67"/>
      <c r="N13" s="67"/>
      <c r="O13" s="28"/>
      <c r="P13" s="67"/>
      <c r="Q13" s="67"/>
      <c r="R13" s="28"/>
      <c r="S13" s="67"/>
      <c r="T13" s="67"/>
      <c r="U13" s="28"/>
      <c r="V13" s="70">
        <f t="shared" si="0"/>
        <v>16</v>
      </c>
    </row>
    <row r="14" spans="1:23" x14ac:dyDescent="0.25">
      <c r="A14" t="s">
        <v>311</v>
      </c>
      <c r="B14" s="16" t="s">
        <v>312</v>
      </c>
      <c r="C14" s="16" t="s">
        <v>189</v>
      </c>
      <c r="D14" s="67">
        <v>8</v>
      </c>
      <c r="E14" s="67"/>
      <c r="F14" s="109"/>
      <c r="G14" s="67"/>
      <c r="H14" s="67"/>
      <c r="I14" s="28"/>
      <c r="J14" s="67"/>
      <c r="K14" s="67">
        <v>6</v>
      </c>
      <c r="L14" s="28"/>
      <c r="M14" s="67"/>
      <c r="N14" s="67"/>
      <c r="O14" s="28"/>
      <c r="P14" s="67"/>
      <c r="Q14" s="67"/>
      <c r="R14" s="28"/>
      <c r="S14" s="67"/>
      <c r="T14" s="67"/>
      <c r="U14" s="28"/>
      <c r="V14" s="70">
        <f t="shared" si="0"/>
        <v>14</v>
      </c>
    </row>
    <row r="15" spans="1:23" x14ac:dyDescent="0.25">
      <c r="A15" s="16" t="s">
        <v>860</v>
      </c>
      <c r="B15" s="16" t="s">
        <v>536</v>
      </c>
      <c r="C15" s="16" t="s">
        <v>189</v>
      </c>
      <c r="D15" s="67"/>
      <c r="E15" s="67"/>
      <c r="F15" s="109"/>
      <c r="G15" s="67"/>
      <c r="H15" s="67"/>
      <c r="I15" s="28"/>
      <c r="J15" s="67"/>
      <c r="K15" s="67"/>
      <c r="L15" s="28"/>
      <c r="M15" s="67">
        <v>10</v>
      </c>
      <c r="N15" s="67">
        <v>4</v>
      </c>
      <c r="O15" s="28"/>
      <c r="P15" s="67"/>
      <c r="Q15" s="67"/>
      <c r="R15" s="28"/>
      <c r="S15" s="67"/>
      <c r="T15" s="67"/>
      <c r="U15" s="28"/>
      <c r="V15" s="70">
        <f t="shared" si="0"/>
        <v>14</v>
      </c>
    </row>
    <row r="16" spans="1:23" x14ac:dyDescent="0.25">
      <c r="A16" s="16" t="s">
        <v>850</v>
      </c>
      <c r="B16" s="16" t="s">
        <v>227</v>
      </c>
      <c r="C16" s="16" t="s">
        <v>189</v>
      </c>
      <c r="D16" s="67"/>
      <c r="E16" s="67"/>
      <c r="F16" s="109"/>
      <c r="G16" s="67"/>
      <c r="H16" s="67"/>
      <c r="I16" s="28"/>
      <c r="J16" s="67"/>
      <c r="K16" s="67"/>
      <c r="L16" s="28"/>
      <c r="M16" s="67">
        <v>4</v>
      </c>
      <c r="N16" s="67">
        <v>6</v>
      </c>
      <c r="O16" s="28"/>
      <c r="P16" s="67"/>
      <c r="Q16" s="67"/>
      <c r="R16" s="28"/>
      <c r="S16" s="67">
        <v>2</v>
      </c>
      <c r="T16" s="67"/>
      <c r="U16" s="28"/>
      <c r="V16" s="70">
        <f t="shared" si="0"/>
        <v>12</v>
      </c>
    </row>
    <row r="17" spans="1:22" x14ac:dyDescent="0.25">
      <c r="A17" t="s">
        <v>602</v>
      </c>
      <c r="B17" s="16" t="s">
        <v>603</v>
      </c>
      <c r="C17" s="16" t="s">
        <v>189</v>
      </c>
      <c r="D17" s="67"/>
      <c r="E17" s="67"/>
      <c r="F17" s="109"/>
      <c r="G17" s="67"/>
      <c r="H17" s="67"/>
      <c r="I17" s="28"/>
      <c r="J17" s="67">
        <v>4</v>
      </c>
      <c r="K17" s="67"/>
      <c r="L17" s="28"/>
      <c r="M17" s="67"/>
      <c r="N17" s="67"/>
      <c r="O17" s="28"/>
      <c r="P17" s="67"/>
      <c r="Q17" s="67"/>
      <c r="R17" s="28"/>
      <c r="S17" s="67">
        <v>6</v>
      </c>
      <c r="T17" s="67"/>
      <c r="U17" s="28"/>
      <c r="V17" s="70">
        <f t="shared" si="0"/>
        <v>10</v>
      </c>
    </row>
    <row r="18" spans="1:22" s="19" customFormat="1" x14ac:dyDescent="0.25">
      <c r="A18" t="s">
        <v>529</v>
      </c>
      <c r="B18" s="16" t="s">
        <v>530</v>
      </c>
      <c r="C18" s="16" t="s">
        <v>189</v>
      </c>
      <c r="D18" s="67"/>
      <c r="E18" s="67"/>
      <c r="F18" s="109"/>
      <c r="G18" s="67"/>
      <c r="H18" s="67"/>
      <c r="I18" s="28"/>
      <c r="J18" s="67"/>
      <c r="K18" s="67">
        <v>4</v>
      </c>
      <c r="L18" s="28"/>
      <c r="M18" s="67"/>
      <c r="N18" s="67"/>
      <c r="O18" s="28"/>
      <c r="P18" s="67"/>
      <c r="Q18" s="67">
        <v>1.5</v>
      </c>
      <c r="R18" s="28"/>
      <c r="S18" s="67"/>
      <c r="T18" s="67">
        <v>3</v>
      </c>
      <c r="U18" s="28"/>
      <c r="V18" s="70">
        <f t="shared" si="0"/>
        <v>8.5</v>
      </c>
    </row>
    <row r="19" spans="1:22" s="19" customFormat="1" x14ac:dyDescent="0.25">
      <c r="A19" t="s">
        <v>581</v>
      </c>
      <c r="B19" s="16" t="s">
        <v>220</v>
      </c>
      <c r="C19" s="16" t="s">
        <v>189</v>
      </c>
      <c r="D19" s="67"/>
      <c r="E19" s="67"/>
      <c r="F19" s="109"/>
      <c r="G19" s="67"/>
      <c r="H19" s="67"/>
      <c r="I19" s="28"/>
      <c r="J19" s="67">
        <v>6</v>
      </c>
      <c r="K19" s="67"/>
      <c r="L19" s="28"/>
      <c r="M19" s="67"/>
      <c r="N19" s="67"/>
      <c r="O19" s="28"/>
      <c r="P19" s="67"/>
      <c r="Q19" s="67"/>
      <c r="R19" s="28"/>
      <c r="S19" s="67"/>
      <c r="T19" s="67"/>
      <c r="U19" s="28"/>
      <c r="V19" s="70">
        <f t="shared" si="0"/>
        <v>6</v>
      </c>
    </row>
    <row r="20" spans="1:22" x14ac:dyDescent="0.25">
      <c r="A20" s="16" t="s">
        <v>339</v>
      </c>
      <c r="B20" s="16" t="s">
        <v>340</v>
      </c>
      <c r="C20" s="16" t="s">
        <v>189</v>
      </c>
      <c r="D20" s="67">
        <v>4</v>
      </c>
      <c r="E20" s="67"/>
      <c r="F20" s="109"/>
      <c r="G20" s="67"/>
      <c r="H20" s="67"/>
      <c r="I20" s="28"/>
      <c r="J20" s="67"/>
      <c r="K20" s="67"/>
      <c r="L20" s="28"/>
      <c r="M20" s="67"/>
      <c r="N20" s="67"/>
      <c r="O20" s="28"/>
      <c r="P20" s="67"/>
      <c r="Q20" s="67"/>
      <c r="R20" s="28"/>
      <c r="S20" s="67"/>
      <c r="T20" s="67"/>
      <c r="U20" s="28"/>
      <c r="V20" s="70">
        <f t="shared" si="0"/>
        <v>4</v>
      </c>
    </row>
    <row r="21" spans="1:22" x14ac:dyDescent="0.25">
      <c r="A21" s="16" t="s">
        <v>866</v>
      </c>
      <c r="B21" s="16" t="s">
        <v>867</v>
      </c>
      <c r="C21" s="16" t="s">
        <v>189</v>
      </c>
      <c r="D21" s="67"/>
      <c r="E21" s="67"/>
      <c r="F21" s="109"/>
      <c r="G21" s="67"/>
      <c r="H21" s="67"/>
      <c r="I21" s="28"/>
      <c r="J21" s="67"/>
      <c r="K21" s="67"/>
      <c r="L21" s="28"/>
      <c r="M21" s="67"/>
      <c r="N21" s="67"/>
      <c r="O21" s="28"/>
      <c r="P21" s="67"/>
      <c r="Q21" s="67">
        <v>4</v>
      </c>
      <c r="R21" s="28"/>
      <c r="S21" s="67"/>
      <c r="T21" s="67"/>
      <c r="U21" s="28"/>
      <c r="V21" s="70">
        <f t="shared" si="0"/>
        <v>4</v>
      </c>
    </row>
    <row r="22" spans="1:22" s="19" customFormat="1" x14ac:dyDescent="0.25">
      <c r="A22" s="16" t="s">
        <v>861</v>
      </c>
      <c r="B22" s="16" t="s">
        <v>467</v>
      </c>
      <c r="C22" s="16" t="s">
        <v>189</v>
      </c>
      <c r="D22" s="67"/>
      <c r="E22" s="67"/>
      <c r="F22" s="109"/>
      <c r="G22" s="67"/>
      <c r="H22" s="67"/>
      <c r="I22" s="28"/>
      <c r="J22" s="67"/>
      <c r="K22" s="67"/>
      <c r="L22" s="28"/>
      <c r="M22" s="67"/>
      <c r="N22" s="67"/>
      <c r="O22" s="28"/>
      <c r="P22" s="67">
        <v>2</v>
      </c>
      <c r="Q22" s="67">
        <v>2</v>
      </c>
      <c r="R22" s="28"/>
      <c r="S22" s="67"/>
      <c r="T22" s="67"/>
      <c r="U22" s="28"/>
      <c r="V22" s="70">
        <f t="shared" si="0"/>
        <v>4</v>
      </c>
    </row>
    <row r="23" spans="1:22" x14ac:dyDescent="0.25">
      <c r="A23" s="16" t="s">
        <v>228</v>
      </c>
      <c r="B23" s="16" t="s">
        <v>308</v>
      </c>
      <c r="C23" s="16" t="s">
        <v>189</v>
      </c>
      <c r="D23" s="67"/>
      <c r="E23" s="67">
        <v>3</v>
      </c>
      <c r="F23" s="109"/>
      <c r="G23" s="67"/>
      <c r="H23" s="67"/>
      <c r="I23" s="28"/>
      <c r="J23" s="67"/>
      <c r="K23" s="67"/>
      <c r="L23" s="28"/>
      <c r="M23" s="67"/>
      <c r="N23" s="67"/>
      <c r="O23" s="28"/>
      <c r="P23" s="67"/>
      <c r="Q23" s="67"/>
      <c r="R23" s="28"/>
      <c r="S23" s="67"/>
      <c r="T23" s="67"/>
      <c r="U23" s="28"/>
      <c r="V23" s="70">
        <f t="shared" si="0"/>
        <v>3</v>
      </c>
    </row>
    <row r="24" spans="1:22" x14ac:dyDescent="0.25">
      <c r="A24" t="s">
        <v>753</v>
      </c>
      <c r="B24" s="16" t="s">
        <v>381</v>
      </c>
      <c r="C24" s="16" t="s">
        <v>189</v>
      </c>
      <c r="D24" s="67"/>
      <c r="E24" s="67"/>
      <c r="F24" s="109"/>
      <c r="G24" s="67"/>
      <c r="H24" s="67">
        <v>2</v>
      </c>
      <c r="I24" s="28"/>
      <c r="J24" s="67"/>
      <c r="K24" s="67"/>
      <c r="L24" s="28"/>
      <c r="M24" s="67"/>
      <c r="N24" s="67"/>
      <c r="O24" s="28"/>
      <c r="P24" s="67"/>
      <c r="Q24" s="67"/>
      <c r="R24" s="28"/>
      <c r="S24" s="67"/>
      <c r="T24" s="67"/>
      <c r="U24" s="28"/>
      <c r="V24" s="70">
        <f t="shared" si="0"/>
        <v>2</v>
      </c>
    </row>
    <row r="25" spans="1:22" x14ac:dyDescent="0.25">
      <c r="A25" t="s">
        <v>595</v>
      </c>
      <c r="B25" s="16" t="s">
        <v>596</v>
      </c>
      <c r="C25" s="16" t="s">
        <v>189</v>
      </c>
      <c r="D25" s="67"/>
      <c r="E25" s="67"/>
      <c r="F25" s="109"/>
      <c r="G25" s="67">
        <v>1.5</v>
      </c>
      <c r="H25" s="67"/>
      <c r="I25" s="28"/>
      <c r="J25" s="67"/>
      <c r="K25" s="67"/>
      <c r="L25" s="28"/>
      <c r="M25" s="67"/>
      <c r="N25" s="67"/>
      <c r="O25" s="28"/>
      <c r="P25" s="67"/>
      <c r="Q25" s="67"/>
      <c r="R25" s="28"/>
      <c r="S25" s="67"/>
      <c r="T25" s="67"/>
      <c r="U25" s="28"/>
      <c r="V25" s="70">
        <f t="shared" si="0"/>
        <v>1.5</v>
      </c>
    </row>
    <row r="26" spans="1:22" s="19" customFormat="1" x14ac:dyDescent="0.25">
      <c r="A26" s="19" t="s">
        <v>599</v>
      </c>
      <c r="B26" s="19" t="s">
        <v>600</v>
      </c>
      <c r="C26" s="19" t="s">
        <v>206</v>
      </c>
      <c r="D26" s="63"/>
      <c r="E26" s="63"/>
      <c r="F26" s="110"/>
      <c r="G26" s="63"/>
      <c r="H26" s="63"/>
      <c r="I26" s="50"/>
      <c r="J26" s="63">
        <v>8</v>
      </c>
      <c r="K26" s="63">
        <v>20</v>
      </c>
      <c r="L26" s="50"/>
      <c r="M26" s="63"/>
      <c r="N26" s="63"/>
      <c r="O26" s="50"/>
      <c r="P26" s="63"/>
      <c r="Q26" s="63"/>
      <c r="R26" s="50"/>
      <c r="S26" s="63"/>
      <c r="T26" s="63"/>
      <c r="U26" s="50"/>
      <c r="V26" s="61">
        <f t="shared" si="0"/>
        <v>28</v>
      </c>
    </row>
    <row r="27" spans="1:22" s="19" customFormat="1" x14ac:dyDescent="0.25">
      <c r="A27" s="19" t="s">
        <v>864</v>
      </c>
      <c r="B27" s="19" t="s">
        <v>865</v>
      </c>
      <c r="C27" s="19" t="s">
        <v>206</v>
      </c>
      <c r="D27" s="63"/>
      <c r="E27" s="63"/>
      <c r="F27" s="110"/>
      <c r="G27" s="63"/>
      <c r="H27" s="63"/>
      <c r="I27" s="50"/>
      <c r="J27" s="63"/>
      <c r="K27" s="63"/>
      <c r="L27" s="50"/>
      <c r="M27" s="63"/>
      <c r="N27" s="63"/>
      <c r="O27" s="50"/>
      <c r="P27" s="63">
        <v>1.5</v>
      </c>
      <c r="Q27" s="63">
        <v>6</v>
      </c>
      <c r="R27" s="50"/>
      <c r="S27" s="63">
        <v>10</v>
      </c>
      <c r="T27" s="63">
        <v>6</v>
      </c>
      <c r="U27" s="50"/>
      <c r="V27" s="61">
        <f t="shared" si="0"/>
        <v>23.5</v>
      </c>
    </row>
    <row r="28" spans="1:22" s="19" customFormat="1" x14ac:dyDescent="0.25">
      <c r="A28" s="19" t="s">
        <v>858</v>
      </c>
      <c r="B28" s="19" t="s">
        <v>423</v>
      </c>
      <c r="C28" s="19" t="s">
        <v>206</v>
      </c>
      <c r="D28" s="63"/>
      <c r="E28" s="63"/>
      <c r="F28" s="110"/>
      <c r="G28" s="63"/>
      <c r="H28" s="63"/>
      <c r="I28" s="50"/>
      <c r="J28" s="63"/>
      <c r="K28" s="63"/>
      <c r="L28" s="50"/>
      <c r="M28" s="63">
        <v>6</v>
      </c>
      <c r="N28" s="63">
        <v>10</v>
      </c>
      <c r="O28" s="50"/>
      <c r="P28" s="63"/>
      <c r="Q28" s="63"/>
      <c r="R28" s="50"/>
      <c r="S28" s="63"/>
      <c r="T28" s="63"/>
      <c r="U28" s="50"/>
      <c r="V28" s="61">
        <f t="shared" si="0"/>
        <v>16</v>
      </c>
    </row>
    <row r="29" spans="1:22" s="19" customFormat="1" x14ac:dyDescent="0.25">
      <c r="A29" s="19" t="s">
        <v>527</v>
      </c>
      <c r="B29" s="19" t="s">
        <v>528</v>
      </c>
      <c r="C29" s="19" t="s">
        <v>206</v>
      </c>
      <c r="D29" s="63"/>
      <c r="E29" s="63"/>
      <c r="F29" s="110"/>
      <c r="G29" s="63"/>
      <c r="H29" s="63"/>
      <c r="I29" s="50"/>
      <c r="J29" s="63">
        <v>3</v>
      </c>
      <c r="K29" s="63">
        <v>12</v>
      </c>
      <c r="L29" s="50"/>
      <c r="M29" s="63"/>
      <c r="N29" s="63"/>
      <c r="O29" s="50"/>
      <c r="P29" s="63"/>
      <c r="Q29" s="63"/>
      <c r="R29" s="50"/>
      <c r="S29" s="63"/>
      <c r="T29" s="63"/>
      <c r="U29" s="50"/>
      <c r="V29" s="61">
        <f t="shared" si="0"/>
        <v>15</v>
      </c>
    </row>
    <row r="30" spans="1:22" s="19" customFormat="1" x14ac:dyDescent="0.25">
      <c r="A30" s="118" t="s">
        <v>923</v>
      </c>
      <c r="B30" s="118" t="s">
        <v>467</v>
      </c>
      <c r="C30" s="118" t="s">
        <v>206</v>
      </c>
      <c r="D30" s="122"/>
      <c r="E30" s="122"/>
      <c r="F30" s="124"/>
      <c r="G30" s="122"/>
      <c r="H30" s="122"/>
      <c r="I30" s="118"/>
      <c r="J30" s="122"/>
      <c r="K30" s="122"/>
      <c r="L30" s="118"/>
      <c r="M30" s="122"/>
      <c r="N30" s="122"/>
      <c r="O30" s="118"/>
      <c r="P30" s="125"/>
      <c r="Q30" s="122"/>
      <c r="R30" s="118"/>
      <c r="S30" s="119">
        <v>3</v>
      </c>
      <c r="T30" s="122">
        <v>10</v>
      </c>
      <c r="U30" s="118"/>
      <c r="V30" s="123">
        <f t="shared" si="0"/>
        <v>13</v>
      </c>
    </row>
    <row r="31" spans="1:22" s="19" customFormat="1" x14ac:dyDescent="0.25">
      <c r="A31" s="19" t="s">
        <v>444</v>
      </c>
      <c r="B31" s="19" t="s">
        <v>445</v>
      </c>
      <c r="C31" s="19" t="s">
        <v>206</v>
      </c>
      <c r="D31" s="63"/>
      <c r="E31" s="63"/>
      <c r="F31" s="110"/>
      <c r="G31" s="63"/>
      <c r="H31" s="63"/>
      <c r="I31" s="50"/>
      <c r="J31" s="63">
        <v>12</v>
      </c>
      <c r="K31" s="63"/>
      <c r="L31" s="50"/>
      <c r="M31" s="63"/>
      <c r="N31" s="63"/>
      <c r="O31" s="50"/>
      <c r="P31" s="63"/>
      <c r="Q31" s="63"/>
      <c r="R31" s="50"/>
      <c r="S31" s="63"/>
      <c r="T31" s="63"/>
      <c r="U31" s="50"/>
      <c r="V31" s="61">
        <f t="shared" si="0"/>
        <v>12</v>
      </c>
    </row>
    <row r="32" spans="1:22" s="19" customFormat="1" x14ac:dyDescent="0.25">
      <c r="A32" s="19" t="s">
        <v>422</v>
      </c>
      <c r="B32" s="19" t="s">
        <v>423</v>
      </c>
      <c r="C32" s="19" t="s">
        <v>206</v>
      </c>
      <c r="D32" s="63"/>
      <c r="E32" s="63"/>
      <c r="F32" s="110"/>
      <c r="G32" s="63">
        <v>4</v>
      </c>
      <c r="H32" s="63">
        <v>6</v>
      </c>
      <c r="I32" s="50"/>
      <c r="J32" s="63"/>
      <c r="K32" s="63"/>
      <c r="L32" s="50"/>
      <c r="M32" s="63"/>
      <c r="N32" s="63"/>
      <c r="O32" s="50"/>
      <c r="P32" s="63"/>
      <c r="Q32" s="63"/>
      <c r="R32" s="50"/>
      <c r="S32" s="63"/>
      <c r="T32" s="63"/>
      <c r="U32" s="50"/>
      <c r="V32" s="61">
        <f t="shared" si="0"/>
        <v>10</v>
      </c>
    </row>
    <row r="33" spans="1:22" s="19" customFormat="1" x14ac:dyDescent="0.25">
      <c r="A33" s="19" t="s">
        <v>322</v>
      </c>
      <c r="B33" s="19" t="s">
        <v>323</v>
      </c>
      <c r="C33" s="19" t="s">
        <v>206</v>
      </c>
      <c r="D33" s="63"/>
      <c r="E33" s="63">
        <v>8</v>
      </c>
      <c r="F33" s="110"/>
      <c r="G33" s="63"/>
      <c r="H33" s="63"/>
      <c r="I33" s="50"/>
      <c r="J33" s="63"/>
      <c r="K33" s="63"/>
      <c r="L33" s="50"/>
      <c r="M33" s="63"/>
      <c r="N33" s="63"/>
      <c r="O33" s="50"/>
      <c r="P33" s="63"/>
      <c r="Q33" s="63"/>
      <c r="R33" s="50"/>
      <c r="S33" s="63"/>
      <c r="T33" s="63"/>
      <c r="U33" s="50"/>
      <c r="V33" s="61">
        <f t="shared" si="0"/>
        <v>8</v>
      </c>
    </row>
    <row r="34" spans="1:22" s="19" customFormat="1" x14ac:dyDescent="0.25">
      <c r="A34" s="19" t="s">
        <v>472</v>
      </c>
      <c r="B34" s="19" t="s">
        <v>592</v>
      </c>
      <c r="C34" s="19" t="s">
        <v>206</v>
      </c>
      <c r="D34" s="63"/>
      <c r="E34" s="63"/>
      <c r="F34" s="110"/>
      <c r="G34" s="63">
        <v>3</v>
      </c>
      <c r="H34" s="63">
        <v>1.5</v>
      </c>
      <c r="I34" s="50"/>
      <c r="J34" s="63"/>
      <c r="K34" s="63"/>
      <c r="L34" s="50"/>
      <c r="M34" s="63"/>
      <c r="N34" s="63"/>
      <c r="O34" s="50"/>
      <c r="P34" s="63"/>
      <c r="Q34" s="63"/>
      <c r="R34" s="50"/>
      <c r="S34" s="63"/>
      <c r="T34" s="63"/>
      <c r="U34" s="50"/>
      <c r="V34" s="61">
        <f t="shared" si="0"/>
        <v>4.5</v>
      </c>
    </row>
    <row r="35" spans="1:22" s="19" customFormat="1" x14ac:dyDescent="0.25">
      <c r="A35" s="19" t="s">
        <v>868</v>
      </c>
      <c r="B35" s="19" t="s">
        <v>571</v>
      </c>
      <c r="C35" s="19" t="s">
        <v>206</v>
      </c>
      <c r="D35" s="63"/>
      <c r="E35" s="63"/>
      <c r="F35" s="110"/>
      <c r="G35" s="63"/>
      <c r="H35" s="63"/>
      <c r="I35" s="50"/>
      <c r="J35" s="63"/>
      <c r="K35" s="63"/>
      <c r="L35" s="50"/>
      <c r="M35" s="63"/>
      <c r="N35" s="63"/>
      <c r="O35" s="50"/>
      <c r="P35" s="63">
        <v>4</v>
      </c>
      <c r="Q35" s="63"/>
      <c r="R35" s="50"/>
      <c r="S35" s="63"/>
      <c r="T35" s="63"/>
      <c r="U35" s="50"/>
      <c r="V35" s="61">
        <f t="shared" si="0"/>
        <v>4</v>
      </c>
    </row>
    <row r="36" spans="1:22" s="118" customFormat="1" x14ac:dyDescent="0.25">
      <c r="A36" s="19" t="s">
        <v>456</v>
      </c>
      <c r="B36" s="19" t="s">
        <v>457</v>
      </c>
      <c r="C36" s="19" t="s">
        <v>206</v>
      </c>
      <c r="D36" s="63"/>
      <c r="E36" s="63"/>
      <c r="F36" s="110"/>
      <c r="G36" s="63"/>
      <c r="H36" s="63"/>
      <c r="I36" s="50"/>
      <c r="J36" s="63"/>
      <c r="K36" s="63">
        <v>3</v>
      </c>
      <c r="L36" s="50"/>
      <c r="M36" s="63"/>
      <c r="N36" s="63"/>
      <c r="O36" s="50"/>
      <c r="P36" s="63"/>
      <c r="Q36" s="63"/>
      <c r="R36" s="50"/>
      <c r="S36" s="63"/>
      <c r="T36" s="63"/>
      <c r="U36" s="50"/>
      <c r="V36" s="61">
        <f t="shared" si="0"/>
        <v>3</v>
      </c>
    </row>
  </sheetData>
  <sortState xmlns:xlrd2="http://schemas.microsoft.com/office/spreadsheetml/2017/richdata2" ref="A7:V36">
    <sortCondition descending="1" ref="C7:C36"/>
    <sortCondition descending="1" ref="V7:V36"/>
  </sortState>
  <mergeCells count="1">
    <mergeCell ref="A6:C6"/>
  </mergeCells>
  <pageMargins left="0.7" right="0.7" top="0.75" bottom="0.75" header="0.3" footer="0.3"/>
  <pageSetup scale="33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97558519241921"/>
    <pageSetUpPr fitToPage="1"/>
  </sheetPr>
  <dimension ref="A1:AE38"/>
  <sheetViews>
    <sheetView zoomScaleNormal="100" workbookViewId="0">
      <pane xSplit="1" topLeftCell="E1" activePane="topRight" state="frozen"/>
      <selection pane="topRight" activeCell="AC1" sqref="AC1:AC1048576"/>
    </sheetView>
  </sheetViews>
  <sheetFormatPr defaultColWidth="8.85546875" defaultRowHeight="15" x14ac:dyDescent="0.25"/>
  <cols>
    <col min="1" max="1" width="17.85546875" customWidth="1"/>
    <col min="2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7" width="5.42578125" style="4" customWidth="1"/>
    <col min="18" max="18" width="4.5703125" style="4" customWidth="1"/>
    <col min="19" max="19" width="5.85546875" style="4" customWidth="1"/>
    <col min="20" max="20" width="5.42578125" customWidth="1"/>
    <col min="21" max="21" width="5" style="24" customWidth="1"/>
    <col min="22" max="22" width="7" style="24" customWidth="1"/>
    <col min="23" max="23" width="11.42578125" style="4" customWidth="1"/>
    <col min="24" max="24" width="6.28515625" customWidth="1"/>
    <col min="25" max="29" width="11.42578125" style="4" customWidth="1"/>
    <col min="30" max="30" width="5.5703125" customWidth="1"/>
    <col min="31" max="31" width="11.42578125" style="40" customWidth="1"/>
    <col min="32" max="258" width="11.42578125" customWidth="1"/>
  </cols>
  <sheetData>
    <row r="1" spans="1:31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B1" s="3"/>
      <c r="AC1" s="3"/>
      <c r="AE1" s="39"/>
    </row>
    <row r="3" spans="1:31" ht="21" x14ac:dyDescent="0.35">
      <c r="A3" s="1" t="s">
        <v>341</v>
      </c>
      <c r="B3" s="1"/>
      <c r="C3" s="1"/>
    </row>
    <row r="4" spans="1:31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172</v>
      </c>
      <c r="AA4" s="24"/>
      <c r="AB4" s="24"/>
      <c r="AC4" s="24"/>
      <c r="AE4" s="40" t="s">
        <v>0</v>
      </c>
    </row>
    <row r="5" spans="1:31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926</v>
      </c>
      <c r="Z5" s="37" t="s">
        <v>916</v>
      </c>
      <c r="AA5" s="37" t="s">
        <v>886</v>
      </c>
      <c r="AB5" s="37" t="s">
        <v>887</v>
      </c>
      <c r="AC5" s="37" t="s">
        <v>7</v>
      </c>
      <c r="AE5" s="42"/>
    </row>
    <row r="6" spans="1:31" s="32" customFormat="1" ht="26.1" customHeight="1" x14ac:dyDescent="0.25">
      <c r="B6" s="141" t="s">
        <v>8</v>
      </c>
      <c r="C6" s="141"/>
      <c r="D6" s="141"/>
      <c r="E6" s="38">
        <v>5</v>
      </c>
      <c r="F6" s="38">
        <v>5</v>
      </c>
      <c r="G6" s="38">
        <v>5</v>
      </c>
      <c r="H6" s="36"/>
      <c r="I6" s="38">
        <v>7</v>
      </c>
      <c r="J6" s="38">
        <v>7</v>
      </c>
      <c r="K6" s="38">
        <v>6</v>
      </c>
      <c r="L6" s="31"/>
      <c r="M6" s="38" t="s">
        <v>338</v>
      </c>
      <c r="N6" s="38" t="s">
        <v>338</v>
      </c>
      <c r="O6" s="38">
        <v>10</v>
      </c>
      <c r="P6" s="31"/>
      <c r="Q6" s="38">
        <v>4</v>
      </c>
      <c r="R6" s="38">
        <v>4</v>
      </c>
      <c r="S6" s="38">
        <v>4</v>
      </c>
      <c r="T6" s="31"/>
      <c r="U6" s="38">
        <v>5</v>
      </c>
      <c r="V6" s="38">
        <v>5</v>
      </c>
      <c r="W6" s="38">
        <v>3</v>
      </c>
      <c r="Y6" s="38" t="s">
        <v>877</v>
      </c>
      <c r="Z6" s="38" t="s">
        <v>877</v>
      </c>
      <c r="AA6" s="38" t="s">
        <v>908</v>
      </c>
      <c r="AB6" s="38" t="s">
        <v>908</v>
      </c>
      <c r="AC6" s="38" t="s">
        <v>877</v>
      </c>
      <c r="AE6" s="41"/>
    </row>
    <row r="7" spans="1:31" s="19" customFormat="1" x14ac:dyDescent="0.25">
      <c r="A7" t="s">
        <v>300</v>
      </c>
      <c r="B7" t="s">
        <v>311</v>
      </c>
      <c r="C7" s="16" t="s">
        <v>313</v>
      </c>
      <c r="D7" s="16" t="s">
        <v>189</v>
      </c>
      <c r="E7" s="67">
        <v>3</v>
      </c>
      <c r="F7" s="67"/>
      <c r="G7" s="67">
        <v>10</v>
      </c>
      <c r="H7" s="109"/>
      <c r="I7" s="67">
        <v>10</v>
      </c>
      <c r="J7" s="67">
        <v>10</v>
      </c>
      <c r="K7" s="67">
        <v>1.5</v>
      </c>
      <c r="L7" s="28"/>
      <c r="M7" s="67"/>
      <c r="N7" s="67"/>
      <c r="O7" s="67"/>
      <c r="P7" s="28"/>
      <c r="Q7" s="67">
        <v>3</v>
      </c>
      <c r="R7" s="67">
        <v>10</v>
      </c>
      <c r="S7" s="67">
        <v>6</v>
      </c>
      <c r="T7" s="28"/>
      <c r="U7" s="67"/>
      <c r="V7" s="67"/>
      <c r="W7" s="67"/>
      <c r="X7" s="28"/>
      <c r="Y7" s="67">
        <v>3</v>
      </c>
      <c r="Z7" s="67">
        <v>1.5</v>
      </c>
      <c r="AA7" s="67">
        <v>10</v>
      </c>
      <c r="AB7" s="67">
        <v>10</v>
      </c>
      <c r="AC7" s="67">
        <v>2</v>
      </c>
      <c r="AD7" s="28"/>
      <c r="AE7" s="126">
        <f>SUM(E7:AC7)</f>
        <v>80</v>
      </c>
    </row>
    <row r="8" spans="1:31" s="19" customFormat="1" x14ac:dyDescent="0.25">
      <c r="A8" s="16" t="s">
        <v>293</v>
      </c>
      <c r="B8" s="16" t="s">
        <v>352</v>
      </c>
      <c r="C8" s="16" t="s">
        <v>302</v>
      </c>
      <c r="D8" s="16" t="s">
        <v>189</v>
      </c>
      <c r="E8" s="67"/>
      <c r="F8" s="67">
        <v>6</v>
      </c>
      <c r="G8" s="67">
        <v>3</v>
      </c>
      <c r="H8" s="109"/>
      <c r="I8" s="67">
        <v>1.5</v>
      </c>
      <c r="J8" s="67">
        <v>2</v>
      </c>
      <c r="K8" s="67">
        <v>3</v>
      </c>
      <c r="L8" s="28"/>
      <c r="M8" s="67"/>
      <c r="N8" s="67"/>
      <c r="O8" s="67"/>
      <c r="P8" s="28"/>
      <c r="Q8" s="67">
        <v>6</v>
      </c>
      <c r="R8" s="67">
        <v>6</v>
      </c>
      <c r="S8" s="67">
        <v>4</v>
      </c>
      <c r="T8" s="28"/>
      <c r="U8" s="67"/>
      <c r="V8" s="67"/>
      <c r="W8" s="67"/>
      <c r="X8" s="28"/>
      <c r="Y8" s="67">
        <v>6</v>
      </c>
      <c r="Z8" s="67">
        <v>4</v>
      </c>
      <c r="AA8" s="67">
        <v>2</v>
      </c>
      <c r="AB8" s="67">
        <v>2</v>
      </c>
      <c r="AC8" s="67">
        <v>6</v>
      </c>
      <c r="AD8" s="28"/>
      <c r="AE8" s="126">
        <f>SUM(E8:AC8)</f>
        <v>51.5</v>
      </c>
    </row>
    <row r="9" spans="1:31" s="16" customFormat="1" x14ac:dyDescent="0.25">
      <c r="A9" t="s">
        <v>344</v>
      </c>
      <c r="B9" t="s">
        <v>350</v>
      </c>
      <c r="C9" s="16" t="s">
        <v>351</v>
      </c>
      <c r="D9" s="16" t="s">
        <v>189</v>
      </c>
      <c r="E9" s="67">
        <v>2</v>
      </c>
      <c r="F9" s="67">
        <v>3</v>
      </c>
      <c r="G9" s="67">
        <v>6</v>
      </c>
      <c r="H9" s="109"/>
      <c r="I9" s="67"/>
      <c r="J9" s="67"/>
      <c r="K9" s="67"/>
      <c r="L9" s="28"/>
      <c r="M9" s="67">
        <v>3</v>
      </c>
      <c r="N9" s="67"/>
      <c r="O9" s="67">
        <v>6</v>
      </c>
      <c r="P9" s="28"/>
      <c r="Q9" s="67"/>
      <c r="R9" s="67"/>
      <c r="S9" s="67"/>
      <c r="T9" s="28"/>
      <c r="U9" s="67">
        <v>2</v>
      </c>
      <c r="V9" s="67">
        <v>4</v>
      </c>
      <c r="W9" s="67">
        <v>10</v>
      </c>
      <c r="X9" s="28"/>
      <c r="Y9" s="67"/>
      <c r="Z9" s="67"/>
      <c r="AA9" s="67">
        <v>4</v>
      </c>
      <c r="AB9" s="67">
        <v>4</v>
      </c>
      <c r="AC9" s="67">
        <v>4</v>
      </c>
      <c r="AD9" s="28"/>
      <c r="AE9" s="126">
        <f>SUM(E9:AC9)</f>
        <v>48</v>
      </c>
    </row>
    <row r="10" spans="1:31" s="16" customFormat="1" x14ac:dyDescent="0.25">
      <c r="A10" t="s">
        <v>343</v>
      </c>
      <c r="B10" t="s">
        <v>349</v>
      </c>
      <c r="C10" s="16" t="s">
        <v>261</v>
      </c>
      <c r="D10" s="16" t="s">
        <v>189</v>
      </c>
      <c r="E10" s="67">
        <v>4</v>
      </c>
      <c r="F10" s="67">
        <v>4</v>
      </c>
      <c r="G10" s="67">
        <v>4</v>
      </c>
      <c r="H10" s="109"/>
      <c r="I10" s="67"/>
      <c r="J10" s="67"/>
      <c r="K10" s="67"/>
      <c r="L10" s="28"/>
      <c r="M10" s="67"/>
      <c r="N10" s="67"/>
      <c r="O10" s="67"/>
      <c r="P10" s="28"/>
      <c r="Q10" s="67">
        <v>10</v>
      </c>
      <c r="R10" s="67">
        <v>3</v>
      </c>
      <c r="S10" s="67">
        <v>3</v>
      </c>
      <c r="T10" s="28"/>
      <c r="U10" s="67"/>
      <c r="V10" s="67"/>
      <c r="W10" s="67"/>
      <c r="X10" s="28"/>
      <c r="Y10" s="67">
        <v>1.5</v>
      </c>
      <c r="Z10" s="67">
        <v>2</v>
      </c>
      <c r="AA10" s="67">
        <v>6</v>
      </c>
      <c r="AB10" s="67">
        <v>6</v>
      </c>
      <c r="AC10" s="67">
        <v>1.5</v>
      </c>
      <c r="AD10" s="28"/>
      <c r="AE10" s="126">
        <f>SUM(E10:AC10)</f>
        <v>45</v>
      </c>
    </row>
    <row r="11" spans="1:31" s="16" customFormat="1" x14ac:dyDescent="0.25">
      <c r="A11" s="16" t="s">
        <v>447</v>
      </c>
      <c r="B11" s="16" t="s">
        <v>450</v>
      </c>
      <c r="C11" s="16" t="s">
        <v>451</v>
      </c>
      <c r="D11" s="16" t="s">
        <v>189</v>
      </c>
      <c r="E11" s="67"/>
      <c r="F11" s="67"/>
      <c r="G11" s="67"/>
      <c r="H11" s="109"/>
      <c r="I11" s="67"/>
      <c r="J11" s="67"/>
      <c r="K11" s="67"/>
      <c r="L11" s="28"/>
      <c r="M11" s="67"/>
      <c r="N11" s="67">
        <v>4</v>
      </c>
      <c r="O11" s="67"/>
      <c r="P11" s="28"/>
      <c r="Q11" s="67"/>
      <c r="R11" s="67"/>
      <c r="S11" s="67"/>
      <c r="T11" s="28"/>
      <c r="U11" s="67">
        <v>6</v>
      </c>
      <c r="V11" s="67">
        <v>10</v>
      </c>
      <c r="W11" s="67"/>
      <c r="X11" s="28"/>
      <c r="Y11" s="67">
        <v>4</v>
      </c>
      <c r="Z11" s="67">
        <v>10</v>
      </c>
      <c r="AA11" s="67">
        <v>3</v>
      </c>
      <c r="AB11" s="67">
        <v>3</v>
      </c>
      <c r="AC11" s="67">
        <v>3</v>
      </c>
      <c r="AD11" s="28"/>
      <c r="AE11" s="126">
        <f>SUM(E11:AC11)</f>
        <v>43</v>
      </c>
    </row>
    <row r="12" spans="1:31" s="16" customFormat="1" x14ac:dyDescent="0.25">
      <c r="A12" s="16" t="s">
        <v>298</v>
      </c>
      <c r="B12" s="16" t="s">
        <v>927</v>
      </c>
      <c r="C12" s="16" t="s">
        <v>369</v>
      </c>
      <c r="D12" s="16" t="s">
        <v>189</v>
      </c>
      <c r="E12" s="65"/>
      <c r="F12" s="65"/>
      <c r="G12" s="65"/>
      <c r="H12" s="20"/>
      <c r="I12" s="65"/>
      <c r="J12" s="65"/>
      <c r="K12" s="65"/>
      <c r="M12" s="65"/>
      <c r="N12" s="65"/>
      <c r="O12" s="65"/>
      <c r="Q12" s="65"/>
      <c r="R12" s="65"/>
      <c r="S12" s="65"/>
      <c r="U12" s="69"/>
      <c r="V12" s="69"/>
      <c r="W12" s="65"/>
      <c r="Y12" s="65">
        <v>10</v>
      </c>
      <c r="Z12" s="65">
        <v>3</v>
      </c>
      <c r="AA12" s="65"/>
      <c r="AB12" s="65"/>
      <c r="AC12" s="65">
        <v>10</v>
      </c>
      <c r="AE12" s="126">
        <f>SUM(E12:AD12)</f>
        <v>23</v>
      </c>
    </row>
    <row r="13" spans="1:31" s="16" customFormat="1" x14ac:dyDescent="0.25">
      <c r="A13" s="16" t="s">
        <v>874</v>
      </c>
      <c r="B13" s="16" t="s">
        <v>875</v>
      </c>
      <c r="C13" s="16" t="s">
        <v>313</v>
      </c>
      <c r="D13" s="16" t="s">
        <v>189</v>
      </c>
      <c r="E13" s="67"/>
      <c r="F13" s="67"/>
      <c r="G13" s="67"/>
      <c r="H13" s="109"/>
      <c r="I13" s="67"/>
      <c r="J13" s="67"/>
      <c r="K13" s="67"/>
      <c r="L13" s="28"/>
      <c r="M13" s="67"/>
      <c r="N13" s="67"/>
      <c r="O13" s="67"/>
      <c r="P13" s="28"/>
      <c r="Q13" s="67"/>
      <c r="R13" s="67"/>
      <c r="S13" s="67"/>
      <c r="T13" s="28"/>
      <c r="U13" s="67">
        <v>4</v>
      </c>
      <c r="V13" s="67">
        <v>3</v>
      </c>
      <c r="W13" s="67">
        <v>6</v>
      </c>
      <c r="X13" s="28"/>
      <c r="Y13" s="67">
        <v>2</v>
      </c>
      <c r="Z13" s="67">
        <v>6</v>
      </c>
      <c r="AA13" s="67"/>
      <c r="AB13" s="67"/>
      <c r="AC13" s="67"/>
      <c r="AD13" s="28"/>
      <c r="AE13" s="70">
        <f>SUM(Q13:AD13)</f>
        <v>21</v>
      </c>
    </row>
    <row r="14" spans="1:31" s="19" customFormat="1" x14ac:dyDescent="0.25">
      <c r="A14" t="s">
        <v>419</v>
      </c>
      <c r="B14" t="s">
        <v>424</v>
      </c>
      <c r="C14" s="16" t="s">
        <v>426</v>
      </c>
      <c r="D14" s="16" t="s">
        <v>189</v>
      </c>
      <c r="E14" s="67"/>
      <c r="F14" s="67"/>
      <c r="G14" s="67"/>
      <c r="H14" s="109"/>
      <c r="I14" s="67">
        <v>2</v>
      </c>
      <c r="J14" s="67">
        <v>6</v>
      </c>
      <c r="K14" s="67">
        <v>10</v>
      </c>
      <c r="L14" s="28"/>
      <c r="M14" s="67"/>
      <c r="N14" s="67"/>
      <c r="O14" s="67"/>
      <c r="P14" s="28"/>
      <c r="Q14" s="67"/>
      <c r="R14" s="67"/>
      <c r="S14" s="67"/>
      <c r="T14" s="28"/>
      <c r="U14" s="67"/>
      <c r="V14" s="67"/>
      <c r="W14" s="67"/>
      <c r="X14" s="28"/>
      <c r="Y14" s="67"/>
      <c r="Z14" s="67"/>
      <c r="AA14" s="67"/>
      <c r="AB14" s="67"/>
      <c r="AC14" s="67"/>
      <c r="AD14" s="28"/>
      <c r="AE14" s="70">
        <f>SUM(E14:AC14)</f>
        <v>18</v>
      </c>
    </row>
    <row r="15" spans="1:31" s="16" customFormat="1" x14ac:dyDescent="0.25">
      <c r="A15" t="s">
        <v>416</v>
      </c>
      <c r="B15" t="s">
        <v>420</v>
      </c>
      <c r="C15" s="16" t="s">
        <v>421</v>
      </c>
      <c r="D15" s="16" t="s">
        <v>189</v>
      </c>
      <c r="E15" s="67"/>
      <c r="F15" s="67"/>
      <c r="G15" s="67"/>
      <c r="H15" s="109"/>
      <c r="I15" s="67">
        <v>6</v>
      </c>
      <c r="J15" s="67">
        <v>3</v>
      </c>
      <c r="K15" s="67">
        <v>6</v>
      </c>
      <c r="L15" s="28"/>
      <c r="M15" s="67"/>
      <c r="N15" s="67"/>
      <c r="O15" s="67"/>
      <c r="P15" s="28"/>
      <c r="Q15" s="67"/>
      <c r="R15" s="67"/>
      <c r="S15" s="67"/>
      <c r="T15" s="28"/>
      <c r="U15" s="67"/>
      <c r="V15" s="67"/>
      <c r="W15" s="67"/>
      <c r="X15" s="28"/>
      <c r="Y15" s="67"/>
      <c r="Z15" s="67"/>
      <c r="AA15" s="67"/>
      <c r="AB15" s="67"/>
      <c r="AC15" s="67"/>
      <c r="AD15" s="28"/>
      <c r="AE15" s="70">
        <f>SUM(E15:AC15)</f>
        <v>15</v>
      </c>
    </row>
    <row r="16" spans="1:31" s="16" customFormat="1" x14ac:dyDescent="0.25">
      <c r="A16" s="16" t="s">
        <v>430</v>
      </c>
      <c r="B16" s="16" t="s">
        <v>436</v>
      </c>
      <c r="C16" s="16" t="s">
        <v>437</v>
      </c>
      <c r="D16" s="16" t="s">
        <v>189</v>
      </c>
      <c r="E16" s="67"/>
      <c r="F16" s="67"/>
      <c r="G16" s="67"/>
      <c r="H16" s="109"/>
      <c r="I16" s="67"/>
      <c r="J16" s="67"/>
      <c r="K16" s="67"/>
      <c r="L16" s="28"/>
      <c r="M16" s="67">
        <v>12</v>
      </c>
      <c r="N16" s="67"/>
      <c r="O16" s="67">
        <v>3</v>
      </c>
      <c r="P16" s="28"/>
      <c r="Q16" s="67"/>
      <c r="R16" s="67"/>
      <c r="S16" s="67"/>
      <c r="T16" s="28"/>
      <c r="U16" s="67"/>
      <c r="V16" s="67"/>
      <c r="W16" s="67"/>
      <c r="X16" s="28"/>
      <c r="Y16" s="67"/>
      <c r="Z16" s="67"/>
      <c r="AA16" s="67"/>
      <c r="AB16" s="67"/>
      <c r="AC16" s="67"/>
      <c r="AD16" s="28"/>
      <c r="AE16" s="70">
        <f>SUM(E16:AC16)</f>
        <v>15</v>
      </c>
    </row>
    <row r="17" spans="1:31" s="19" customFormat="1" x14ac:dyDescent="0.25">
      <c r="A17" s="16" t="s">
        <v>586</v>
      </c>
      <c r="B17" s="16" t="s">
        <v>872</v>
      </c>
      <c r="C17" s="16" t="s">
        <v>873</v>
      </c>
      <c r="D17" s="16" t="s">
        <v>189</v>
      </c>
      <c r="E17" s="67"/>
      <c r="F17" s="67"/>
      <c r="G17" s="67"/>
      <c r="H17" s="109"/>
      <c r="I17" s="67"/>
      <c r="J17" s="67"/>
      <c r="K17" s="67"/>
      <c r="L17" s="28"/>
      <c r="M17" s="67"/>
      <c r="N17" s="67"/>
      <c r="O17" s="67"/>
      <c r="P17" s="28"/>
      <c r="Q17" s="67"/>
      <c r="R17" s="67"/>
      <c r="S17" s="67"/>
      <c r="T17" s="28"/>
      <c r="U17" s="67">
        <v>3</v>
      </c>
      <c r="V17" s="67">
        <v>6</v>
      </c>
      <c r="W17" s="67">
        <v>4</v>
      </c>
      <c r="X17" s="28"/>
      <c r="Y17" s="67"/>
      <c r="Z17" s="67"/>
      <c r="AA17" s="67"/>
      <c r="AB17" s="67"/>
      <c r="AC17" s="67"/>
      <c r="AD17" s="28"/>
      <c r="AE17" s="70">
        <f>SUM(Q17:AD17)</f>
        <v>13</v>
      </c>
    </row>
    <row r="18" spans="1:31" s="19" customFormat="1" x14ac:dyDescent="0.25">
      <c r="A18" t="s">
        <v>433</v>
      </c>
      <c r="B18" t="s">
        <v>441</v>
      </c>
      <c r="C18" s="16" t="s">
        <v>442</v>
      </c>
      <c r="D18" s="16" t="s">
        <v>189</v>
      </c>
      <c r="E18" s="67"/>
      <c r="F18" s="67"/>
      <c r="G18" s="67"/>
      <c r="H18" s="109"/>
      <c r="I18" s="67"/>
      <c r="J18" s="67"/>
      <c r="K18" s="67"/>
      <c r="L18" s="28"/>
      <c r="M18" s="67">
        <v>4</v>
      </c>
      <c r="N18" s="67">
        <v>8</v>
      </c>
      <c r="O18" s="67"/>
      <c r="P18" s="28"/>
      <c r="Q18" s="67"/>
      <c r="R18" s="67"/>
      <c r="S18" s="67"/>
      <c r="T18" s="28"/>
      <c r="U18" s="67"/>
      <c r="V18" s="67"/>
      <c r="W18" s="67"/>
      <c r="X18" s="28"/>
      <c r="Y18" s="67"/>
      <c r="Z18" s="67"/>
      <c r="AA18" s="67"/>
      <c r="AB18" s="67"/>
      <c r="AC18" s="67"/>
      <c r="AD18" s="28"/>
      <c r="AE18" s="70">
        <f t="shared" ref="AE18:AE25" si="0">SUM(E18:AC18)</f>
        <v>12</v>
      </c>
    </row>
    <row r="19" spans="1:31" s="19" customFormat="1" x14ac:dyDescent="0.25">
      <c r="A19" t="s">
        <v>446</v>
      </c>
      <c r="B19" t="s">
        <v>449</v>
      </c>
      <c r="C19" s="16" t="s">
        <v>437</v>
      </c>
      <c r="D19" s="16" t="s">
        <v>189</v>
      </c>
      <c r="E19" s="67"/>
      <c r="F19" s="67"/>
      <c r="G19" s="67"/>
      <c r="H19" s="109"/>
      <c r="I19" s="67"/>
      <c r="J19" s="67"/>
      <c r="K19" s="67"/>
      <c r="L19" s="28"/>
      <c r="M19" s="67"/>
      <c r="N19" s="67">
        <v>6</v>
      </c>
      <c r="O19" s="67">
        <v>1.5</v>
      </c>
      <c r="P19" s="28"/>
      <c r="Q19" s="67"/>
      <c r="R19" s="67"/>
      <c r="S19" s="67"/>
      <c r="T19" s="28"/>
      <c r="U19" s="67"/>
      <c r="V19" s="67"/>
      <c r="W19" s="67"/>
      <c r="X19" s="28"/>
      <c r="Y19" s="67"/>
      <c r="Z19" s="67"/>
      <c r="AA19" s="67"/>
      <c r="AB19" s="67"/>
      <c r="AC19" s="67"/>
      <c r="AD19" s="28"/>
      <c r="AE19" s="70">
        <f t="shared" si="0"/>
        <v>7.5</v>
      </c>
    </row>
    <row r="20" spans="1:31" s="19" customFormat="1" x14ac:dyDescent="0.25">
      <c r="A20" t="s">
        <v>448</v>
      </c>
      <c r="B20" t="s">
        <v>452</v>
      </c>
      <c r="C20" s="16" t="s">
        <v>453</v>
      </c>
      <c r="D20" s="16" t="s">
        <v>189</v>
      </c>
      <c r="E20" s="67"/>
      <c r="F20" s="67"/>
      <c r="G20" s="67"/>
      <c r="H20" s="109"/>
      <c r="I20" s="67"/>
      <c r="J20" s="67"/>
      <c r="K20" s="67"/>
      <c r="L20" s="28"/>
      <c r="M20" s="67"/>
      <c r="N20" s="67">
        <v>3</v>
      </c>
      <c r="O20" s="67">
        <v>4</v>
      </c>
      <c r="P20" s="28"/>
      <c r="Q20" s="67"/>
      <c r="R20" s="67"/>
      <c r="S20" s="67"/>
      <c r="T20" s="28"/>
      <c r="U20" s="67"/>
      <c r="V20" s="67"/>
      <c r="W20" s="67"/>
      <c r="X20" s="28"/>
      <c r="Y20" s="67"/>
      <c r="Z20" s="67"/>
      <c r="AA20" s="67"/>
      <c r="AB20" s="67"/>
      <c r="AC20" s="67"/>
      <c r="AD20" s="28"/>
      <c r="AE20" s="70">
        <f t="shared" si="0"/>
        <v>7</v>
      </c>
    </row>
    <row r="21" spans="1:31" s="19" customFormat="1" x14ac:dyDescent="0.25">
      <c r="A21" t="s">
        <v>418</v>
      </c>
      <c r="B21" t="s">
        <v>424</v>
      </c>
      <c r="C21" s="16" t="s">
        <v>425</v>
      </c>
      <c r="D21" s="16" t="s">
        <v>189</v>
      </c>
      <c r="E21" s="67"/>
      <c r="F21" s="67"/>
      <c r="G21" s="67"/>
      <c r="H21" s="109"/>
      <c r="I21" s="67">
        <v>3</v>
      </c>
      <c r="J21" s="67"/>
      <c r="K21" s="67">
        <v>2</v>
      </c>
      <c r="L21" s="28"/>
      <c r="M21" s="67"/>
      <c r="N21" s="67"/>
      <c r="O21" s="67"/>
      <c r="P21" s="28"/>
      <c r="Q21" s="67"/>
      <c r="R21" s="67"/>
      <c r="S21" s="67"/>
      <c r="T21" s="28"/>
      <c r="U21" s="67"/>
      <c r="V21" s="67"/>
      <c r="W21" s="67"/>
      <c r="X21" s="28"/>
      <c r="Y21" s="67"/>
      <c r="Z21" s="67"/>
      <c r="AA21" s="67"/>
      <c r="AB21" s="67"/>
      <c r="AC21" s="67"/>
      <c r="AD21" s="28"/>
      <c r="AE21" s="70">
        <f t="shared" si="0"/>
        <v>5</v>
      </c>
    </row>
    <row r="22" spans="1:31" s="19" customFormat="1" x14ac:dyDescent="0.25">
      <c r="A22" s="19" t="s">
        <v>429</v>
      </c>
      <c r="B22" s="19" t="s">
        <v>434</v>
      </c>
      <c r="C22" s="19" t="s">
        <v>435</v>
      </c>
      <c r="D22" s="19" t="s">
        <v>206</v>
      </c>
      <c r="E22" s="63"/>
      <c r="F22" s="63"/>
      <c r="G22" s="63"/>
      <c r="H22" s="110"/>
      <c r="I22" s="63"/>
      <c r="J22" s="63"/>
      <c r="K22" s="63"/>
      <c r="L22" s="50"/>
      <c r="M22" s="63">
        <v>20</v>
      </c>
      <c r="N22" s="63">
        <v>12</v>
      </c>
      <c r="O22" s="63">
        <v>2</v>
      </c>
      <c r="P22" s="50"/>
      <c r="Q22" s="63"/>
      <c r="R22" s="63"/>
      <c r="S22" s="63"/>
      <c r="T22" s="50"/>
      <c r="U22" s="63"/>
      <c r="V22" s="63"/>
      <c r="W22" s="63"/>
      <c r="X22" s="50"/>
      <c r="Y22" s="63"/>
      <c r="Z22" s="63"/>
      <c r="AA22" s="63"/>
      <c r="AB22" s="63"/>
      <c r="AC22" s="63"/>
      <c r="AD22" s="50"/>
      <c r="AE22" s="61">
        <f t="shared" si="0"/>
        <v>34</v>
      </c>
    </row>
    <row r="23" spans="1:31" s="19" customFormat="1" x14ac:dyDescent="0.25">
      <c r="A23" s="19" t="s">
        <v>432</v>
      </c>
      <c r="B23" s="19" t="s">
        <v>439</v>
      </c>
      <c r="C23" s="19" t="s">
        <v>440</v>
      </c>
      <c r="D23" s="19" t="s">
        <v>206</v>
      </c>
      <c r="E23" s="63"/>
      <c r="F23" s="63"/>
      <c r="G23" s="63"/>
      <c r="H23" s="110"/>
      <c r="I23" s="63"/>
      <c r="J23" s="63"/>
      <c r="K23" s="63"/>
      <c r="L23" s="50"/>
      <c r="M23" s="63">
        <v>6</v>
      </c>
      <c r="N23" s="63">
        <v>20</v>
      </c>
      <c r="O23" s="63"/>
      <c r="P23" s="50"/>
      <c r="Q23" s="63"/>
      <c r="R23" s="63"/>
      <c r="S23" s="63"/>
      <c r="T23" s="50"/>
      <c r="U23" s="63"/>
      <c r="V23" s="63"/>
      <c r="W23" s="63"/>
      <c r="X23" s="50"/>
      <c r="Y23" s="63"/>
      <c r="Z23" s="63"/>
      <c r="AA23" s="63"/>
      <c r="AB23" s="63"/>
      <c r="AC23" s="63"/>
      <c r="AD23" s="50"/>
      <c r="AE23" s="61">
        <f t="shared" si="0"/>
        <v>26</v>
      </c>
    </row>
    <row r="24" spans="1:31" s="19" customFormat="1" x14ac:dyDescent="0.25">
      <c r="A24" s="19" t="s">
        <v>342</v>
      </c>
      <c r="B24" s="19" t="s">
        <v>345</v>
      </c>
      <c r="C24" s="19" t="s">
        <v>346</v>
      </c>
      <c r="D24" s="19" t="s">
        <v>206</v>
      </c>
      <c r="E24" s="63">
        <v>10</v>
      </c>
      <c r="F24" s="63">
        <v>10</v>
      </c>
      <c r="G24" s="63">
        <v>2</v>
      </c>
      <c r="H24" s="110"/>
      <c r="I24" s="63"/>
      <c r="J24" s="63"/>
      <c r="K24" s="63"/>
      <c r="L24" s="50"/>
      <c r="M24" s="63"/>
      <c r="N24" s="63"/>
      <c r="O24" s="63"/>
      <c r="P24" s="50"/>
      <c r="Q24" s="63"/>
      <c r="R24" s="63"/>
      <c r="S24" s="63"/>
      <c r="T24" s="50"/>
      <c r="U24" s="63"/>
      <c r="V24" s="63"/>
      <c r="W24" s="63"/>
      <c r="X24" s="50"/>
      <c r="Y24" s="63"/>
      <c r="Z24" s="63"/>
      <c r="AA24" s="63"/>
      <c r="AB24" s="63"/>
      <c r="AC24" s="63"/>
      <c r="AD24" s="50"/>
      <c r="AE24" s="61">
        <f t="shared" si="0"/>
        <v>22</v>
      </c>
    </row>
    <row r="25" spans="1:31" s="19" customFormat="1" x14ac:dyDescent="0.25">
      <c r="A25" s="19" t="s">
        <v>431</v>
      </c>
      <c r="B25" s="19" t="s">
        <v>438</v>
      </c>
      <c r="C25" s="19" t="s">
        <v>261</v>
      </c>
      <c r="D25" s="19" t="s">
        <v>206</v>
      </c>
      <c r="E25" s="63"/>
      <c r="F25" s="63"/>
      <c r="G25" s="63"/>
      <c r="H25" s="110"/>
      <c r="I25" s="63"/>
      <c r="J25" s="63"/>
      <c r="K25" s="63"/>
      <c r="L25" s="50"/>
      <c r="M25" s="63">
        <v>8</v>
      </c>
      <c r="N25" s="63"/>
      <c r="O25" s="63">
        <v>10</v>
      </c>
      <c r="P25" s="50"/>
      <c r="Q25" s="63"/>
      <c r="R25" s="63"/>
      <c r="S25" s="63"/>
      <c r="T25" s="50"/>
      <c r="U25" s="63"/>
      <c r="V25" s="63"/>
      <c r="W25" s="63"/>
      <c r="X25" s="50"/>
      <c r="Y25" s="63"/>
      <c r="Z25" s="63"/>
      <c r="AA25" s="63"/>
      <c r="AB25" s="63"/>
      <c r="AC25" s="63"/>
      <c r="AD25" s="50"/>
      <c r="AE25" s="61">
        <f t="shared" si="0"/>
        <v>18</v>
      </c>
    </row>
    <row r="26" spans="1:31" s="19" customFormat="1" x14ac:dyDescent="0.25">
      <c r="A26" s="19" t="s">
        <v>869</v>
      </c>
      <c r="B26" s="19" t="s">
        <v>870</v>
      </c>
      <c r="C26" s="19" t="s">
        <v>871</v>
      </c>
      <c r="D26" s="19" t="s">
        <v>206</v>
      </c>
      <c r="E26" s="63"/>
      <c r="F26" s="63"/>
      <c r="G26" s="63"/>
      <c r="H26" s="110"/>
      <c r="I26" s="63"/>
      <c r="J26" s="63"/>
      <c r="K26" s="63"/>
      <c r="L26" s="50"/>
      <c r="M26" s="63"/>
      <c r="N26" s="63"/>
      <c r="O26" s="63"/>
      <c r="P26" s="50"/>
      <c r="Q26" s="63">
        <v>4</v>
      </c>
      <c r="R26" s="63">
        <v>4</v>
      </c>
      <c r="S26" s="63">
        <v>10</v>
      </c>
      <c r="T26" s="50"/>
      <c r="U26" s="63"/>
      <c r="V26" s="63"/>
      <c r="W26" s="63"/>
      <c r="X26" s="50"/>
      <c r="Y26" s="63"/>
      <c r="Z26" s="63"/>
      <c r="AA26" s="63"/>
      <c r="AB26" s="63"/>
      <c r="AC26" s="63"/>
      <c r="AD26" s="50"/>
      <c r="AE26" s="61">
        <f>SUM(Q26:AD26)</f>
        <v>18</v>
      </c>
    </row>
    <row r="27" spans="1:31" s="19" customFormat="1" x14ac:dyDescent="0.25">
      <c r="A27" s="19" t="s">
        <v>417</v>
      </c>
      <c r="B27" s="19" t="s">
        <v>422</v>
      </c>
      <c r="C27" s="19" t="s">
        <v>423</v>
      </c>
      <c r="D27" s="19" t="s">
        <v>206</v>
      </c>
      <c r="E27" s="63"/>
      <c r="F27" s="63"/>
      <c r="G27" s="63"/>
      <c r="H27" s="110"/>
      <c r="I27" s="63">
        <v>4</v>
      </c>
      <c r="J27" s="63">
        <v>4</v>
      </c>
      <c r="K27" s="63">
        <v>4</v>
      </c>
      <c r="L27" s="50"/>
      <c r="M27" s="63"/>
      <c r="N27" s="63"/>
      <c r="O27" s="63"/>
      <c r="P27" s="50"/>
      <c r="Q27" s="63"/>
      <c r="R27" s="63"/>
      <c r="S27" s="63"/>
      <c r="T27" s="50"/>
      <c r="U27" s="63"/>
      <c r="V27" s="63"/>
      <c r="W27" s="63"/>
      <c r="X27" s="50"/>
      <c r="Y27" s="63"/>
      <c r="Z27" s="63"/>
      <c r="AA27" s="63"/>
      <c r="AB27" s="63"/>
      <c r="AC27" s="63"/>
      <c r="AD27" s="50"/>
      <c r="AE27" s="61">
        <f>SUM(E27:AC27)</f>
        <v>12</v>
      </c>
    </row>
    <row r="28" spans="1:31" s="19" customFormat="1" x14ac:dyDescent="0.25">
      <c r="A28" s="19" t="s">
        <v>851</v>
      </c>
      <c r="B28" s="19" t="s">
        <v>852</v>
      </c>
      <c r="C28" s="19" t="s">
        <v>571</v>
      </c>
      <c r="D28" s="19" t="s">
        <v>206</v>
      </c>
      <c r="E28" s="63"/>
      <c r="F28" s="63"/>
      <c r="G28" s="63"/>
      <c r="H28" s="110"/>
      <c r="I28" s="63"/>
      <c r="J28" s="63"/>
      <c r="K28" s="63"/>
      <c r="L28" s="50"/>
      <c r="M28" s="63"/>
      <c r="N28" s="63"/>
      <c r="O28" s="63"/>
      <c r="P28" s="50"/>
      <c r="Q28" s="63"/>
      <c r="R28" s="63"/>
      <c r="S28" s="63"/>
      <c r="T28" s="50"/>
      <c r="U28" s="63">
        <v>10</v>
      </c>
      <c r="V28" s="63">
        <v>2</v>
      </c>
      <c r="W28" s="63"/>
      <c r="X28" s="50"/>
      <c r="Y28" s="63"/>
      <c r="Z28" s="63"/>
      <c r="AA28" s="63"/>
      <c r="AB28" s="63"/>
      <c r="AC28" s="63"/>
      <c r="AD28" s="50"/>
      <c r="AE28" s="61">
        <f>SUM(Q28:AD28)</f>
        <v>12</v>
      </c>
    </row>
    <row r="29" spans="1:31" s="19" customFormat="1" x14ac:dyDescent="0.25">
      <c r="A29" s="19" t="s">
        <v>293</v>
      </c>
      <c r="B29" s="19" t="s">
        <v>347</v>
      </c>
      <c r="C29" s="19" t="s">
        <v>348</v>
      </c>
      <c r="D29" s="19" t="s">
        <v>206</v>
      </c>
      <c r="E29" s="63">
        <v>6</v>
      </c>
      <c r="F29" s="63"/>
      <c r="G29" s="63"/>
      <c r="H29" s="110"/>
      <c r="I29" s="63"/>
      <c r="J29" s="63"/>
      <c r="K29" s="63"/>
      <c r="L29" s="50"/>
      <c r="M29" s="63"/>
      <c r="N29" s="63"/>
      <c r="O29" s="63"/>
      <c r="P29" s="50"/>
      <c r="Q29" s="63"/>
      <c r="R29" s="63"/>
      <c r="S29" s="63"/>
      <c r="T29" s="50"/>
      <c r="U29" s="63"/>
      <c r="V29" s="63"/>
      <c r="W29" s="63"/>
      <c r="X29" s="50"/>
      <c r="Y29" s="63"/>
      <c r="Z29" s="63"/>
      <c r="AA29" s="63"/>
      <c r="AB29" s="63"/>
      <c r="AC29" s="63"/>
      <c r="AD29" s="50"/>
      <c r="AE29" s="61">
        <f>SUM(E29:AC29)</f>
        <v>6</v>
      </c>
    </row>
    <row r="30" spans="1:31" s="16" customFormat="1" x14ac:dyDescent="0.25">
      <c r="A30" s="19" t="s">
        <v>443</v>
      </c>
      <c r="B30" s="19" t="s">
        <v>444</v>
      </c>
      <c r="C30" s="19" t="s">
        <v>445</v>
      </c>
      <c r="D30" s="19" t="s">
        <v>206</v>
      </c>
      <c r="E30" s="63"/>
      <c r="F30" s="63"/>
      <c r="G30" s="63"/>
      <c r="H30" s="110"/>
      <c r="I30" s="63"/>
      <c r="J30" s="63">
        <v>1.5</v>
      </c>
      <c r="K30" s="63"/>
      <c r="L30" s="50"/>
      <c r="M30" s="63"/>
      <c r="N30" s="63"/>
      <c r="O30" s="63"/>
      <c r="P30" s="50"/>
      <c r="Q30" s="63"/>
      <c r="R30" s="63"/>
      <c r="S30" s="63"/>
      <c r="T30" s="50"/>
      <c r="U30" s="63"/>
      <c r="V30" s="63"/>
      <c r="W30" s="63"/>
      <c r="X30" s="50"/>
      <c r="Y30" s="63"/>
      <c r="Z30" s="63"/>
      <c r="AA30" s="63"/>
      <c r="AB30" s="63"/>
      <c r="AC30" s="63"/>
      <c r="AD30" s="50"/>
      <c r="AE30" s="61">
        <f>SUM(E30:AC30)</f>
        <v>1.5</v>
      </c>
    </row>
    <row r="31" spans="1:31" s="16" customFormat="1" x14ac:dyDescent="0.25">
      <c r="E31" s="65"/>
      <c r="F31" s="65"/>
      <c r="G31" s="65"/>
      <c r="H31" s="20"/>
      <c r="I31" s="65"/>
      <c r="J31" s="65"/>
      <c r="K31" s="65"/>
      <c r="M31" s="65"/>
      <c r="N31" s="65"/>
      <c r="O31" s="65"/>
      <c r="Q31" s="65"/>
      <c r="R31" s="65"/>
      <c r="S31" s="65"/>
      <c r="U31" s="69"/>
      <c r="V31" s="69"/>
      <c r="W31" s="65"/>
      <c r="Y31" s="65"/>
      <c r="Z31" s="65"/>
      <c r="AA31" s="65"/>
      <c r="AB31" s="65"/>
      <c r="AC31" s="65"/>
      <c r="AE31" s="70"/>
    </row>
    <row r="32" spans="1:31" s="16" customFormat="1" x14ac:dyDescent="0.25">
      <c r="E32" s="65"/>
      <c r="F32" s="65"/>
      <c r="G32" s="65"/>
      <c r="H32" s="20"/>
      <c r="I32" s="65"/>
      <c r="J32" s="65"/>
      <c r="K32" s="65"/>
      <c r="M32" s="65"/>
      <c r="N32" s="65"/>
      <c r="O32" s="65"/>
      <c r="Q32" s="65"/>
      <c r="R32" s="65"/>
      <c r="S32" s="65"/>
      <c r="U32" s="69"/>
      <c r="V32" s="69"/>
      <c r="W32" s="65"/>
      <c r="Y32" s="65"/>
      <c r="Z32" s="65"/>
      <c r="AA32" s="65"/>
      <c r="AB32" s="65"/>
      <c r="AC32" s="65"/>
      <c r="AE32" s="70"/>
    </row>
    <row r="33" spans="5:31" s="16" customFormat="1" x14ac:dyDescent="0.25">
      <c r="E33" s="65"/>
      <c r="F33" s="65"/>
      <c r="G33" s="65"/>
      <c r="H33" s="20"/>
      <c r="I33" s="65"/>
      <c r="J33" s="65"/>
      <c r="K33" s="65"/>
      <c r="M33" s="65"/>
      <c r="N33" s="65"/>
      <c r="O33" s="65"/>
      <c r="Q33" s="65"/>
      <c r="R33" s="65"/>
      <c r="S33" s="65"/>
      <c r="U33" s="69"/>
      <c r="V33" s="69"/>
      <c r="W33" s="65"/>
      <c r="Y33" s="65"/>
      <c r="Z33" s="65"/>
      <c r="AA33" s="65"/>
      <c r="AB33" s="65"/>
      <c r="AC33" s="65"/>
      <c r="AE33" s="70"/>
    </row>
    <row r="34" spans="5:31" s="16" customFormat="1" x14ac:dyDescent="0.25">
      <c r="E34" s="65"/>
      <c r="F34" s="65"/>
      <c r="G34" s="65"/>
      <c r="H34" s="20"/>
      <c r="I34" s="65"/>
      <c r="J34" s="65"/>
      <c r="K34" s="65"/>
      <c r="M34" s="65"/>
      <c r="N34" s="65"/>
      <c r="O34" s="65"/>
      <c r="Q34" s="65"/>
      <c r="R34" s="65"/>
      <c r="S34" s="65"/>
      <c r="U34" s="69"/>
      <c r="V34" s="69"/>
      <c r="W34" s="65"/>
      <c r="Y34" s="65"/>
      <c r="Z34" s="65"/>
      <c r="AA34" s="65"/>
      <c r="AB34" s="65"/>
      <c r="AC34" s="65"/>
      <c r="AE34" s="70"/>
    </row>
    <row r="35" spans="5:31" s="16" customFormat="1" x14ac:dyDescent="0.25">
      <c r="E35" s="65"/>
      <c r="F35" s="65"/>
      <c r="G35" s="65"/>
      <c r="H35" s="20"/>
      <c r="I35" s="65"/>
      <c r="J35" s="65"/>
      <c r="K35" s="65"/>
      <c r="M35" s="65"/>
      <c r="N35" s="65"/>
      <c r="O35" s="65"/>
      <c r="Q35" s="65"/>
      <c r="R35" s="65"/>
      <c r="S35" s="65"/>
      <c r="U35" s="69"/>
      <c r="V35" s="69"/>
      <c r="W35" s="65"/>
      <c r="Y35" s="65"/>
      <c r="Z35" s="65"/>
      <c r="AA35" s="65"/>
      <c r="AB35" s="65"/>
      <c r="AC35" s="65"/>
      <c r="AE35" s="70"/>
    </row>
    <row r="36" spans="5:31" s="16" customFormat="1" x14ac:dyDescent="0.25">
      <c r="E36" s="65"/>
      <c r="F36" s="65"/>
      <c r="G36" s="65"/>
      <c r="H36" s="20"/>
      <c r="I36" s="65"/>
      <c r="J36" s="65"/>
      <c r="K36" s="65"/>
      <c r="M36" s="65"/>
      <c r="N36" s="65"/>
      <c r="O36" s="65"/>
      <c r="Q36" s="65"/>
      <c r="R36" s="65"/>
      <c r="S36" s="65"/>
      <c r="U36" s="69"/>
      <c r="V36" s="69"/>
      <c r="W36" s="65"/>
      <c r="Y36" s="65"/>
      <c r="Z36" s="65"/>
      <c r="AA36" s="65"/>
      <c r="AB36" s="65"/>
      <c r="AC36" s="65"/>
      <c r="AE36" s="70"/>
    </row>
    <row r="37" spans="5:31" s="16" customFormat="1" x14ac:dyDescent="0.25">
      <c r="E37" s="65"/>
      <c r="F37" s="65"/>
      <c r="G37" s="65"/>
      <c r="H37" s="20"/>
      <c r="I37" s="65"/>
      <c r="J37" s="65"/>
      <c r="K37" s="65"/>
      <c r="M37" s="65"/>
      <c r="N37" s="65"/>
      <c r="O37" s="65"/>
      <c r="Q37" s="65"/>
      <c r="R37" s="65"/>
      <c r="S37" s="65"/>
      <c r="U37" s="69"/>
      <c r="V37" s="69"/>
      <c r="W37" s="65"/>
      <c r="Y37" s="65"/>
      <c r="Z37" s="65"/>
      <c r="AA37" s="65"/>
      <c r="AB37" s="65"/>
      <c r="AC37" s="65"/>
      <c r="AE37" s="70"/>
    </row>
    <row r="38" spans="5:31" s="16" customFormat="1" x14ac:dyDescent="0.25">
      <c r="E38" s="65"/>
      <c r="F38" s="65"/>
      <c r="G38" s="65"/>
      <c r="H38" s="20"/>
      <c r="I38" s="65"/>
      <c r="J38" s="65"/>
      <c r="K38" s="65"/>
      <c r="M38" s="65"/>
      <c r="N38" s="65"/>
      <c r="O38" s="65"/>
      <c r="Q38" s="65"/>
      <c r="R38" s="65"/>
      <c r="S38" s="65"/>
      <c r="U38" s="69"/>
      <c r="V38" s="69"/>
      <c r="W38" s="65"/>
      <c r="Y38" s="65"/>
      <c r="Z38" s="65"/>
      <c r="AA38" s="65"/>
      <c r="AB38" s="65"/>
      <c r="AC38" s="65"/>
      <c r="AE38" s="70"/>
    </row>
  </sheetData>
  <sortState xmlns:xlrd2="http://schemas.microsoft.com/office/spreadsheetml/2017/richdata2" ref="A7:AE30">
    <sortCondition descending="1" ref="D7:D30"/>
    <sortCondition descending="1" ref="AE7:AE30"/>
  </sortState>
  <mergeCells count="1">
    <mergeCell ref="B6:D6"/>
  </mergeCells>
  <pageMargins left="0.7" right="0.7" top="0.75" bottom="0.75" header="0.3" footer="0.3"/>
  <pageSetup scale="32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7558519241921"/>
    <pageSetUpPr fitToPage="1"/>
  </sheetPr>
  <dimension ref="A1:W44"/>
  <sheetViews>
    <sheetView topLeftCell="A3" zoomScaleNormal="100" workbookViewId="0">
      <pane xSplit="1" topLeftCell="B1" activePane="topRight" state="frozen"/>
      <selection pane="topRight" activeCell="X19" sqref="X19"/>
    </sheetView>
  </sheetViews>
  <sheetFormatPr defaultColWidth="8.85546875" defaultRowHeight="15" x14ac:dyDescent="0.25"/>
  <cols>
    <col min="1" max="2" width="16.7109375" style="16" customWidth="1"/>
    <col min="3" max="3" width="6.85546875" style="16" customWidth="1"/>
    <col min="4" max="4" width="6.7109375" style="65" customWidth="1"/>
    <col min="5" max="5" width="6.42578125" style="65" customWidth="1"/>
    <col min="6" max="6" width="3.28515625" style="20" customWidth="1"/>
    <col min="7" max="7" width="6" style="65" customWidth="1"/>
    <col min="8" max="8" width="5.85546875" style="65" customWidth="1"/>
    <col min="9" max="9" width="3.42578125" style="16" customWidth="1"/>
    <col min="10" max="10" width="4.85546875" style="65" customWidth="1"/>
    <col min="11" max="11" width="4" style="65" customWidth="1"/>
    <col min="12" max="12" width="4.140625" style="16" customWidth="1"/>
    <col min="13" max="13" width="5.7109375" style="65" customWidth="1"/>
    <col min="14" max="14" width="7" style="65" customWidth="1"/>
    <col min="15" max="15" width="5.42578125" style="16" customWidth="1"/>
    <col min="16" max="16" width="9.5703125" style="69" customWidth="1"/>
    <col min="17" max="17" width="7.85546875" style="65" customWidth="1"/>
    <col min="18" max="18" width="6.28515625" style="16" customWidth="1"/>
    <col min="19" max="20" width="11.42578125" style="65" customWidth="1"/>
    <col min="21" max="21" width="11.42578125" style="16" customWidth="1"/>
    <col min="22" max="22" width="11.42578125" style="70" customWidth="1"/>
    <col min="23" max="256" width="11.42578125" style="16" customWidth="1"/>
    <col min="257" max="16384" width="8.85546875" style="16"/>
  </cols>
  <sheetData>
    <row r="1" spans="1:23" s="75" customFormat="1" ht="21" x14ac:dyDescent="0.35">
      <c r="A1" s="75" t="s">
        <v>173</v>
      </c>
      <c r="D1" s="76"/>
      <c r="E1" s="76"/>
      <c r="F1" s="77"/>
      <c r="G1" s="76"/>
      <c r="H1" s="76"/>
      <c r="J1" s="76"/>
      <c r="K1" s="76"/>
      <c r="M1" s="76"/>
      <c r="N1" s="76"/>
      <c r="P1" s="76"/>
      <c r="Q1" s="76"/>
      <c r="S1" s="76"/>
      <c r="T1" s="76"/>
      <c r="V1" s="78"/>
    </row>
    <row r="3" spans="1:23" ht="21" x14ac:dyDescent="0.35">
      <c r="A3" s="75" t="s">
        <v>353</v>
      </c>
      <c r="B3" s="75"/>
    </row>
    <row r="4" spans="1:23" s="80" customFormat="1" ht="15.75" x14ac:dyDescent="0.25">
      <c r="A4" s="79"/>
      <c r="B4" s="79"/>
      <c r="D4" s="69" t="s">
        <v>174</v>
      </c>
      <c r="E4" s="69"/>
      <c r="F4" s="81"/>
      <c r="G4" s="69" t="s">
        <v>169</v>
      </c>
      <c r="H4" s="69" t="s">
        <v>454</v>
      </c>
      <c r="J4" s="69" t="s">
        <v>169</v>
      </c>
      <c r="K4" s="69" t="s">
        <v>455</v>
      </c>
      <c r="M4" s="69" t="s">
        <v>743</v>
      </c>
      <c r="N4" s="69"/>
      <c r="P4" s="69" t="s">
        <v>744</v>
      </c>
      <c r="Q4" s="69"/>
      <c r="S4" s="69" t="s">
        <v>172</v>
      </c>
      <c r="T4" s="69"/>
      <c r="V4" s="70" t="s">
        <v>0</v>
      </c>
    </row>
    <row r="5" spans="1:23" s="82" customFormat="1" ht="68.25" x14ac:dyDescent="0.25">
      <c r="A5" s="82" t="s">
        <v>2</v>
      </c>
      <c r="B5" s="82" t="s">
        <v>3</v>
      </c>
      <c r="C5" s="82" t="s">
        <v>4</v>
      </c>
      <c r="D5" s="83" t="s">
        <v>9</v>
      </c>
      <c r="E5" s="83" t="s">
        <v>10</v>
      </c>
      <c r="F5" s="84"/>
      <c r="G5" s="83" t="s">
        <v>9</v>
      </c>
      <c r="H5" s="83" t="s">
        <v>10</v>
      </c>
      <c r="J5" s="83" t="s">
        <v>9</v>
      </c>
      <c r="K5" s="83" t="s">
        <v>10</v>
      </c>
      <c r="L5" s="83"/>
      <c r="M5" s="83" t="s">
        <v>9</v>
      </c>
      <c r="N5" s="83" t="s">
        <v>10</v>
      </c>
      <c r="P5" s="83" t="s">
        <v>9</v>
      </c>
      <c r="Q5" s="83" t="s">
        <v>10</v>
      </c>
      <c r="S5" s="83" t="s">
        <v>9</v>
      </c>
      <c r="T5" s="83" t="s">
        <v>10</v>
      </c>
      <c r="V5" s="85"/>
    </row>
    <row r="6" spans="1:23" s="32" customFormat="1" ht="26.1" customHeight="1" x14ac:dyDescent="0.25">
      <c r="A6" s="141" t="s">
        <v>8</v>
      </c>
      <c r="B6" s="141"/>
      <c r="C6" s="141"/>
      <c r="D6" s="38"/>
      <c r="E6" s="38"/>
      <c r="F6" s="36"/>
      <c r="G6" s="38">
        <v>5</v>
      </c>
      <c r="H6" s="38">
        <v>4</v>
      </c>
      <c r="I6" s="31"/>
      <c r="J6" s="38">
        <v>10</v>
      </c>
      <c r="K6" s="38">
        <v>9</v>
      </c>
      <c r="L6" s="31"/>
      <c r="M6" s="38">
        <v>2</v>
      </c>
      <c r="N6" s="38">
        <v>2</v>
      </c>
      <c r="O6" s="31"/>
      <c r="P6" s="38">
        <v>3</v>
      </c>
      <c r="Q6" s="38">
        <v>1</v>
      </c>
      <c r="S6" s="38" t="s">
        <v>876</v>
      </c>
      <c r="T6" s="38" t="s">
        <v>876</v>
      </c>
      <c r="V6" s="41"/>
    </row>
    <row r="7" spans="1:23" s="19" customFormat="1" x14ac:dyDescent="0.25">
      <c r="A7" t="s">
        <v>349</v>
      </c>
      <c r="B7" s="16" t="s">
        <v>261</v>
      </c>
      <c r="C7" s="16" t="s">
        <v>189</v>
      </c>
      <c r="D7" s="67">
        <v>4</v>
      </c>
      <c r="E7" s="67">
        <v>6</v>
      </c>
      <c r="F7" s="109"/>
      <c r="G7" s="67"/>
      <c r="H7" s="67"/>
      <c r="I7" s="28"/>
      <c r="J7" s="67"/>
      <c r="K7" s="67"/>
      <c r="L7" s="28"/>
      <c r="M7" s="67">
        <v>6</v>
      </c>
      <c r="N7" s="67">
        <v>10</v>
      </c>
      <c r="O7" s="28"/>
      <c r="P7" s="67"/>
      <c r="Q7" s="67"/>
      <c r="R7" s="28"/>
      <c r="S7" s="67">
        <v>10</v>
      </c>
      <c r="T7" s="67">
        <v>10</v>
      </c>
      <c r="U7" s="16"/>
      <c r="V7" s="126">
        <f t="shared" ref="V7:V27" si="0">SUM(D7:T7)</f>
        <v>46</v>
      </c>
    </row>
    <row r="8" spans="1:23" x14ac:dyDescent="0.25">
      <c r="A8" s="16" t="s">
        <v>450</v>
      </c>
      <c r="B8" s="16" t="s">
        <v>451</v>
      </c>
      <c r="C8" s="16" t="s">
        <v>189</v>
      </c>
      <c r="D8" s="67"/>
      <c r="E8" s="67"/>
      <c r="F8" s="109"/>
      <c r="G8" s="67"/>
      <c r="H8" s="67"/>
      <c r="I8" s="28"/>
      <c r="J8" s="67">
        <v>4</v>
      </c>
      <c r="K8" s="67"/>
      <c r="L8" s="28"/>
      <c r="M8" s="67"/>
      <c r="N8" s="67"/>
      <c r="O8" s="28"/>
      <c r="P8" s="67">
        <v>6</v>
      </c>
      <c r="Q8" s="67"/>
      <c r="R8" s="28"/>
      <c r="S8" s="67">
        <v>6</v>
      </c>
      <c r="T8" s="67">
        <v>6</v>
      </c>
      <c r="V8" s="126">
        <f t="shared" si="0"/>
        <v>22</v>
      </c>
    </row>
    <row r="9" spans="1:23" x14ac:dyDescent="0.25">
      <c r="A9" t="s">
        <v>436</v>
      </c>
      <c r="B9" s="16" t="s">
        <v>437</v>
      </c>
      <c r="C9" s="16" t="s">
        <v>189</v>
      </c>
      <c r="D9" s="67"/>
      <c r="E9" s="67"/>
      <c r="F9" s="109"/>
      <c r="G9" s="67"/>
      <c r="H9" s="67"/>
      <c r="I9" s="28"/>
      <c r="J9" s="67">
        <v>6</v>
      </c>
      <c r="K9" s="67">
        <v>10</v>
      </c>
      <c r="L9" s="28"/>
      <c r="M9" s="67"/>
      <c r="N9" s="67"/>
      <c r="O9" s="28"/>
      <c r="P9" s="67"/>
      <c r="Q9" s="67"/>
      <c r="R9" s="28"/>
      <c r="S9" s="67"/>
      <c r="T9" s="67"/>
      <c r="V9" s="126">
        <f t="shared" si="0"/>
        <v>16</v>
      </c>
    </row>
    <row r="10" spans="1:23" s="19" customFormat="1" x14ac:dyDescent="0.25">
      <c r="A10" t="s">
        <v>424</v>
      </c>
      <c r="B10" s="16" t="s">
        <v>425</v>
      </c>
      <c r="C10" s="16" t="s">
        <v>189</v>
      </c>
      <c r="D10" s="67"/>
      <c r="E10" s="67"/>
      <c r="F10" s="109"/>
      <c r="G10" s="67">
        <v>4</v>
      </c>
      <c r="H10" s="67">
        <v>10</v>
      </c>
      <c r="I10" s="28"/>
      <c r="J10" s="67"/>
      <c r="K10" s="67"/>
      <c r="L10" s="28"/>
      <c r="M10" s="67"/>
      <c r="N10" s="67"/>
      <c r="O10" s="28"/>
      <c r="P10" s="67"/>
      <c r="Q10" s="67"/>
      <c r="R10" s="28"/>
      <c r="S10" s="67"/>
      <c r="T10" s="67"/>
      <c r="U10" s="16"/>
      <c r="V10" s="126">
        <f t="shared" si="0"/>
        <v>14</v>
      </c>
      <c r="W10" t="s">
        <v>928</v>
      </c>
    </row>
    <row r="11" spans="1:23" x14ac:dyDescent="0.25">
      <c r="A11" s="16" t="s">
        <v>872</v>
      </c>
      <c r="B11" s="16" t="s">
        <v>589</v>
      </c>
      <c r="C11" s="16" t="s">
        <v>189</v>
      </c>
      <c r="D11" s="67"/>
      <c r="E11" s="67"/>
      <c r="F11" s="109"/>
      <c r="G11" s="67"/>
      <c r="H11" s="67"/>
      <c r="I11" s="28"/>
      <c r="J11" s="67"/>
      <c r="K11" s="67"/>
      <c r="L11" s="28"/>
      <c r="M11" s="67"/>
      <c r="N11" s="67"/>
      <c r="O11" s="28"/>
      <c r="P11" s="67">
        <v>4</v>
      </c>
      <c r="Q11" s="67">
        <v>10</v>
      </c>
      <c r="R11" s="28"/>
      <c r="S11" s="67"/>
      <c r="T11" s="67"/>
      <c r="V11" s="126">
        <f t="shared" si="0"/>
        <v>14</v>
      </c>
      <c r="W11" s="16" t="s">
        <v>928</v>
      </c>
    </row>
    <row r="12" spans="1:23" s="19" customFormat="1" x14ac:dyDescent="0.25">
      <c r="A12" t="s">
        <v>420</v>
      </c>
      <c r="B12" s="16" t="s">
        <v>421</v>
      </c>
      <c r="C12" s="16" t="s">
        <v>189</v>
      </c>
      <c r="D12" s="67"/>
      <c r="E12" s="67"/>
      <c r="F12" s="109"/>
      <c r="G12" s="67">
        <v>6</v>
      </c>
      <c r="H12" s="67">
        <v>3</v>
      </c>
      <c r="I12" s="28"/>
      <c r="J12" s="67"/>
      <c r="K12" s="67"/>
      <c r="L12" s="28"/>
      <c r="M12" s="67"/>
      <c r="N12" s="67"/>
      <c r="O12" s="28"/>
      <c r="P12" s="67"/>
      <c r="Q12" s="67"/>
      <c r="R12" s="28"/>
      <c r="S12" s="65"/>
      <c r="T12" s="65"/>
      <c r="U12" s="16"/>
      <c r="V12" s="126">
        <f t="shared" si="0"/>
        <v>9</v>
      </c>
    </row>
    <row r="13" spans="1:23" x14ac:dyDescent="0.25">
      <c r="A13" t="s">
        <v>424</v>
      </c>
      <c r="B13" s="16" t="s">
        <v>426</v>
      </c>
      <c r="C13" s="16" t="s">
        <v>189</v>
      </c>
      <c r="D13" s="67"/>
      <c r="E13" s="67"/>
      <c r="F13" s="109"/>
      <c r="G13" s="67">
        <v>2</v>
      </c>
      <c r="H13" s="67">
        <v>6</v>
      </c>
      <c r="I13" s="28"/>
      <c r="J13" s="67"/>
      <c r="K13" s="67"/>
      <c r="L13" s="28"/>
      <c r="M13" s="67"/>
      <c r="N13" s="67"/>
      <c r="O13" s="28"/>
      <c r="P13" s="67"/>
      <c r="Q13" s="67"/>
      <c r="R13" s="28"/>
      <c r="V13" s="126">
        <f t="shared" si="0"/>
        <v>8</v>
      </c>
    </row>
    <row r="14" spans="1:23" x14ac:dyDescent="0.25">
      <c r="A14" t="s">
        <v>452</v>
      </c>
      <c r="B14" s="16" t="s">
        <v>453</v>
      </c>
      <c r="C14" s="16" t="s">
        <v>189</v>
      </c>
      <c r="D14" s="67"/>
      <c r="E14" s="67"/>
      <c r="F14" s="109"/>
      <c r="G14" s="67"/>
      <c r="H14" s="67"/>
      <c r="I14" s="28"/>
      <c r="J14" s="67">
        <v>2</v>
      </c>
      <c r="K14" s="67">
        <v>6</v>
      </c>
      <c r="L14" s="28"/>
      <c r="M14" s="67"/>
      <c r="N14" s="67"/>
      <c r="O14" s="28"/>
      <c r="P14" s="67"/>
      <c r="Q14" s="67"/>
      <c r="R14" s="28"/>
      <c r="V14" s="70">
        <f t="shared" si="0"/>
        <v>8</v>
      </c>
    </row>
    <row r="15" spans="1:23" s="19" customFormat="1" x14ac:dyDescent="0.25">
      <c r="A15" t="s">
        <v>311</v>
      </c>
      <c r="B15" s="16" t="s">
        <v>313</v>
      </c>
      <c r="C15" s="16" t="s">
        <v>189</v>
      </c>
      <c r="D15" s="67">
        <v>3</v>
      </c>
      <c r="E15" s="67"/>
      <c r="F15" s="109"/>
      <c r="G15" s="67"/>
      <c r="H15" s="67"/>
      <c r="I15" s="28"/>
      <c r="J15" s="67"/>
      <c r="K15" s="67"/>
      <c r="L15" s="28"/>
      <c r="M15" s="67"/>
      <c r="N15" s="67"/>
      <c r="O15" s="28"/>
      <c r="P15" s="67"/>
      <c r="Q15" s="67"/>
      <c r="R15" s="28"/>
      <c r="S15" s="67"/>
      <c r="T15" s="67"/>
      <c r="U15" s="16"/>
      <c r="V15" s="70">
        <f t="shared" si="0"/>
        <v>3</v>
      </c>
    </row>
    <row r="16" spans="1:23" x14ac:dyDescent="0.25">
      <c r="A16" t="s">
        <v>350</v>
      </c>
      <c r="B16" s="16" t="s">
        <v>351</v>
      </c>
      <c r="C16" s="16" t="s">
        <v>189</v>
      </c>
      <c r="D16" s="67"/>
      <c r="E16" s="67">
        <v>3</v>
      </c>
      <c r="F16" s="109"/>
      <c r="G16" s="67"/>
      <c r="H16" s="67"/>
      <c r="I16" s="28"/>
      <c r="J16" s="67"/>
      <c r="K16" s="67"/>
      <c r="L16" s="28"/>
      <c r="M16" s="67"/>
      <c r="N16" s="67"/>
      <c r="O16" s="28"/>
      <c r="P16" s="67"/>
      <c r="Q16" s="67"/>
      <c r="R16" s="28"/>
      <c r="S16" s="67"/>
      <c r="T16" s="67"/>
      <c r="V16" s="70">
        <f t="shared" si="0"/>
        <v>3</v>
      </c>
    </row>
    <row r="17" spans="1:22" x14ac:dyDescent="0.25">
      <c r="A17" t="s">
        <v>441</v>
      </c>
      <c r="B17" s="16" t="s">
        <v>442</v>
      </c>
      <c r="C17" s="16" t="s">
        <v>189</v>
      </c>
      <c r="D17" s="67"/>
      <c r="E17" s="67"/>
      <c r="F17" s="109"/>
      <c r="G17" s="67"/>
      <c r="H17" s="67"/>
      <c r="I17" s="28"/>
      <c r="J17" s="67">
        <v>3</v>
      </c>
      <c r="K17" s="67"/>
      <c r="L17" s="28"/>
      <c r="M17" s="67"/>
      <c r="N17" s="67"/>
      <c r="O17" s="28"/>
      <c r="P17" s="67"/>
      <c r="Q17" s="67"/>
      <c r="R17" s="28"/>
      <c r="V17" s="70">
        <f t="shared" si="0"/>
        <v>3</v>
      </c>
    </row>
    <row r="18" spans="1:22" x14ac:dyDescent="0.25">
      <c r="A18" t="s">
        <v>449</v>
      </c>
      <c r="B18" s="16" t="s">
        <v>437</v>
      </c>
      <c r="C18" s="16" t="s">
        <v>189</v>
      </c>
      <c r="D18" s="67"/>
      <c r="E18" s="67"/>
      <c r="F18" s="109"/>
      <c r="G18" s="67"/>
      <c r="H18" s="67"/>
      <c r="I18" s="28"/>
      <c r="J18" s="67"/>
      <c r="K18" s="67">
        <v>1.5</v>
      </c>
      <c r="L18" s="28"/>
      <c r="M18" s="67"/>
      <c r="N18" s="67"/>
      <c r="O18" s="28"/>
      <c r="P18" s="67"/>
      <c r="Q18" s="67"/>
      <c r="R18" s="28"/>
      <c r="V18" s="70">
        <f t="shared" si="0"/>
        <v>1.5</v>
      </c>
    </row>
    <row r="19" spans="1:22" s="118" customFormat="1" x14ac:dyDescent="0.25">
      <c r="A19" s="118" t="s">
        <v>354</v>
      </c>
      <c r="B19" s="118" t="s">
        <v>355</v>
      </c>
      <c r="C19" s="118" t="s">
        <v>206</v>
      </c>
      <c r="D19" s="119">
        <v>10</v>
      </c>
      <c r="E19" s="119">
        <v>10</v>
      </c>
      <c r="F19" s="120"/>
      <c r="G19" s="119"/>
      <c r="H19" s="119"/>
      <c r="I19" s="121"/>
      <c r="J19" s="119"/>
      <c r="K19" s="119"/>
      <c r="L19" s="121"/>
      <c r="M19" s="119"/>
      <c r="N19" s="119"/>
      <c r="O19" s="121"/>
      <c r="P19" s="119"/>
      <c r="Q19" s="119"/>
      <c r="R19" s="121"/>
      <c r="S19" s="119"/>
      <c r="T19" s="119"/>
      <c r="V19" s="123">
        <f t="shared" si="0"/>
        <v>20</v>
      </c>
    </row>
    <row r="20" spans="1:22" s="118" customFormat="1" x14ac:dyDescent="0.25">
      <c r="A20" s="118" t="s">
        <v>870</v>
      </c>
      <c r="B20" s="118" t="s">
        <v>871</v>
      </c>
      <c r="C20" s="118" t="s">
        <v>206</v>
      </c>
      <c r="D20" s="119"/>
      <c r="E20" s="119"/>
      <c r="F20" s="120"/>
      <c r="G20" s="119"/>
      <c r="H20" s="119"/>
      <c r="I20" s="121"/>
      <c r="J20" s="119"/>
      <c r="K20" s="119"/>
      <c r="L20" s="121"/>
      <c r="M20" s="119">
        <v>10</v>
      </c>
      <c r="N20" s="119">
        <v>6</v>
      </c>
      <c r="O20" s="121"/>
      <c r="P20" s="119"/>
      <c r="Q20" s="119"/>
      <c r="R20" s="121"/>
      <c r="S20" s="122"/>
      <c r="T20" s="122"/>
      <c r="V20" s="123">
        <f t="shared" si="0"/>
        <v>16</v>
      </c>
    </row>
    <row r="21" spans="1:22" s="118" customFormat="1" x14ac:dyDescent="0.25">
      <c r="A21" s="118" t="s">
        <v>422</v>
      </c>
      <c r="B21" s="118" t="s">
        <v>423</v>
      </c>
      <c r="C21" s="118" t="s">
        <v>206</v>
      </c>
      <c r="D21" s="119"/>
      <c r="E21" s="119"/>
      <c r="F21" s="120"/>
      <c r="G21" s="119">
        <v>10</v>
      </c>
      <c r="H21" s="119">
        <v>4</v>
      </c>
      <c r="I21" s="121"/>
      <c r="J21" s="119"/>
      <c r="K21" s="119"/>
      <c r="L21" s="121"/>
      <c r="M21" s="119"/>
      <c r="N21" s="119"/>
      <c r="O21" s="121"/>
      <c r="P21" s="119"/>
      <c r="Q21" s="119"/>
      <c r="R21" s="121"/>
      <c r="S21" s="119"/>
      <c r="T21" s="119"/>
      <c r="V21" s="123">
        <f t="shared" si="0"/>
        <v>14</v>
      </c>
    </row>
    <row r="22" spans="1:22" s="118" customFormat="1" x14ac:dyDescent="0.25">
      <c r="A22" s="118" t="s">
        <v>439</v>
      </c>
      <c r="B22" s="118" t="s">
        <v>440</v>
      </c>
      <c r="C22" s="118" t="s">
        <v>206</v>
      </c>
      <c r="D22" s="119"/>
      <c r="E22" s="119"/>
      <c r="F22" s="120"/>
      <c r="G22" s="119"/>
      <c r="H22" s="119"/>
      <c r="I22" s="121"/>
      <c r="J22" s="119">
        <v>10</v>
      </c>
      <c r="K22" s="119">
        <v>2</v>
      </c>
      <c r="L22" s="121"/>
      <c r="M22" s="119"/>
      <c r="N22" s="119"/>
      <c r="O22" s="121"/>
      <c r="P22" s="119"/>
      <c r="Q22" s="119"/>
      <c r="R22" s="121"/>
      <c r="S22" s="122"/>
      <c r="T22" s="122"/>
      <c r="V22" s="123">
        <f t="shared" si="0"/>
        <v>12</v>
      </c>
    </row>
    <row r="23" spans="1:22" s="118" customFormat="1" x14ac:dyDescent="0.25">
      <c r="A23" s="118" t="s">
        <v>345</v>
      </c>
      <c r="B23" s="118" t="s">
        <v>346</v>
      </c>
      <c r="C23" s="118" t="s">
        <v>206</v>
      </c>
      <c r="D23" s="119">
        <v>6</v>
      </c>
      <c r="E23" s="119">
        <v>4</v>
      </c>
      <c r="F23" s="120"/>
      <c r="G23" s="119"/>
      <c r="H23" s="119"/>
      <c r="I23" s="121"/>
      <c r="J23" s="119"/>
      <c r="K23" s="119"/>
      <c r="L23" s="121"/>
      <c r="M23" s="119"/>
      <c r="N23" s="119"/>
      <c r="O23" s="121"/>
      <c r="P23" s="119"/>
      <c r="Q23" s="119"/>
      <c r="R23" s="121"/>
      <c r="S23" s="119"/>
      <c r="T23" s="119"/>
      <c r="V23" s="123">
        <f t="shared" si="0"/>
        <v>10</v>
      </c>
    </row>
    <row r="24" spans="1:22" s="118" customFormat="1" x14ac:dyDescent="0.25">
      <c r="A24" s="118" t="s">
        <v>852</v>
      </c>
      <c r="B24" s="118" t="s">
        <v>571</v>
      </c>
      <c r="C24" s="118" t="s">
        <v>206</v>
      </c>
      <c r="D24" s="119"/>
      <c r="E24" s="119"/>
      <c r="F24" s="120"/>
      <c r="G24" s="119"/>
      <c r="H24" s="119"/>
      <c r="I24" s="121"/>
      <c r="J24" s="119"/>
      <c r="K24" s="119"/>
      <c r="L24" s="121"/>
      <c r="M24" s="119"/>
      <c r="N24" s="119"/>
      <c r="O24" s="121"/>
      <c r="P24" s="119">
        <v>10</v>
      </c>
      <c r="Q24" s="119"/>
      <c r="R24" s="121"/>
      <c r="S24" s="122"/>
      <c r="T24" s="122"/>
      <c r="V24" s="123">
        <f t="shared" si="0"/>
        <v>10</v>
      </c>
    </row>
    <row r="25" spans="1:22" s="118" customFormat="1" x14ac:dyDescent="0.25">
      <c r="A25" s="118" t="s">
        <v>456</v>
      </c>
      <c r="B25" s="118" t="s">
        <v>457</v>
      </c>
      <c r="C25" s="118" t="s">
        <v>206</v>
      </c>
      <c r="D25" s="119"/>
      <c r="E25" s="119"/>
      <c r="F25" s="120"/>
      <c r="G25" s="119"/>
      <c r="H25" s="119"/>
      <c r="I25" s="121"/>
      <c r="J25" s="119">
        <v>1.5</v>
      </c>
      <c r="K25" s="119">
        <v>3</v>
      </c>
      <c r="L25" s="121"/>
      <c r="M25" s="119"/>
      <c r="N25" s="119"/>
      <c r="O25" s="121"/>
      <c r="P25" s="119"/>
      <c r="Q25" s="119"/>
      <c r="R25" s="121"/>
      <c r="S25" s="122"/>
      <c r="T25" s="122"/>
      <c r="V25" s="123">
        <f t="shared" si="0"/>
        <v>4.5</v>
      </c>
    </row>
    <row r="26" spans="1:22" s="118" customFormat="1" x14ac:dyDescent="0.25">
      <c r="A26" s="118" t="s">
        <v>434</v>
      </c>
      <c r="B26" s="118" t="s">
        <v>435</v>
      </c>
      <c r="C26" s="118" t="s">
        <v>206</v>
      </c>
      <c r="D26" s="119"/>
      <c r="E26" s="119"/>
      <c r="F26" s="120"/>
      <c r="G26" s="119"/>
      <c r="H26" s="119"/>
      <c r="I26" s="121"/>
      <c r="J26" s="119"/>
      <c r="K26" s="119">
        <v>4</v>
      </c>
      <c r="L26" s="121"/>
      <c r="M26" s="119"/>
      <c r="N26" s="119"/>
      <c r="O26" s="121"/>
      <c r="P26" s="119"/>
      <c r="Q26" s="119"/>
      <c r="R26" s="121"/>
      <c r="S26" s="122"/>
      <c r="T26" s="122"/>
      <c r="V26" s="123">
        <f t="shared" si="0"/>
        <v>4</v>
      </c>
    </row>
    <row r="27" spans="1:22" s="118" customFormat="1" x14ac:dyDescent="0.25">
      <c r="A27" s="118" t="s">
        <v>444</v>
      </c>
      <c r="B27" s="118" t="s">
        <v>445</v>
      </c>
      <c r="C27" s="118" t="s">
        <v>206</v>
      </c>
      <c r="D27" s="119"/>
      <c r="E27" s="119"/>
      <c r="F27" s="120"/>
      <c r="G27" s="119">
        <v>3</v>
      </c>
      <c r="H27" s="119"/>
      <c r="I27" s="121"/>
      <c r="J27" s="119"/>
      <c r="K27" s="119"/>
      <c r="L27" s="121"/>
      <c r="M27" s="119"/>
      <c r="N27" s="119"/>
      <c r="O27" s="121"/>
      <c r="P27" s="119"/>
      <c r="Q27" s="119"/>
      <c r="R27" s="121"/>
      <c r="S27" s="122"/>
      <c r="T27" s="122"/>
      <c r="V27" s="123">
        <f t="shared" si="0"/>
        <v>3</v>
      </c>
    </row>
    <row r="28" spans="1:22" s="118" customFormat="1" x14ac:dyDescent="0.25">
      <c r="D28" s="122"/>
      <c r="E28" s="122"/>
      <c r="F28" s="124"/>
      <c r="G28" s="122"/>
      <c r="H28" s="122"/>
      <c r="J28" s="122"/>
      <c r="K28" s="122"/>
      <c r="M28" s="122"/>
      <c r="N28" s="122"/>
      <c r="P28" s="125"/>
      <c r="Q28" s="122"/>
      <c r="S28" s="122"/>
      <c r="T28" s="122"/>
      <c r="V28" s="123">
        <f t="shared" ref="V28" si="1">SUM(D28:T28)</f>
        <v>0</v>
      </c>
    </row>
    <row r="29" spans="1:22" s="118" customFormat="1" x14ac:dyDescent="0.25">
      <c r="D29" s="122"/>
      <c r="E29" s="122"/>
      <c r="F29" s="124"/>
      <c r="G29" s="122"/>
      <c r="H29" s="122"/>
      <c r="J29" s="122"/>
      <c r="K29" s="122"/>
      <c r="M29" s="122"/>
      <c r="N29" s="122"/>
      <c r="P29" s="125"/>
      <c r="Q29" s="122"/>
      <c r="S29" s="122"/>
      <c r="T29" s="122"/>
      <c r="V29" s="123">
        <f t="shared" ref="V29:V44" si="2">SUM(D29:T29)</f>
        <v>0</v>
      </c>
    </row>
    <row r="30" spans="1:22" x14ac:dyDescent="0.25">
      <c r="V30" s="70">
        <f t="shared" si="2"/>
        <v>0</v>
      </c>
    </row>
    <row r="31" spans="1:22" x14ac:dyDescent="0.25">
      <c r="V31" s="70">
        <f t="shared" si="2"/>
        <v>0</v>
      </c>
    </row>
    <row r="32" spans="1:22" x14ac:dyDescent="0.25">
      <c r="V32" s="70">
        <f t="shared" si="2"/>
        <v>0</v>
      </c>
    </row>
    <row r="33" spans="22:22" x14ac:dyDescent="0.25">
      <c r="V33" s="70">
        <f t="shared" si="2"/>
        <v>0</v>
      </c>
    </row>
    <row r="34" spans="22:22" x14ac:dyDescent="0.25">
      <c r="V34" s="70">
        <f t="shared" si="2"/>
        <v>0</v>
      </c>
    </row>
    <row r="35" spans="22:22" x14ac:dyDescent="0.25">
      <c r="V35" s="70">
        <f t="shared" si="2"/>
        <v>0</v>
      </c>
    </row>
    <row r="36" spans="22:22" x14ac:dyDescent="0.25">
      <c r="V36" s="70">
        <f t="shared" si="2"/>
        <v>0</v>
      </c>
    </row>
    <row r="37" spans="22:22" x14ac:dyDescent="0.25">
      <c r="V37" s="70">
        <f t="shared" si="2"/>
        <v>0</v>
      </c>
    </row>
    <row r="38" spans="22:22" x14ac:dyDescent="0.25">
      <c r="V38" s="70">
        <f t="shared" si="2"/>
        <v>0</v>
      </c>
    </row>
    <row r="39" spans="22:22" x14ac:dyDescent="0.25">
      <c r="V39" s="70">
        <f t="shared" si="2"/>
        <v>0</v>
      </c>
    </row>
    <row r="40" spans="22:22" x14ac:dyDescent="0.25">
      <c r="V40" s="70">
        <f t="shared" si="2"/>
        <v>0</v>
      </c>
    </row>
    <row r="41" spans="22:22" x14ac:dyDescent="0.25">
      <c r="V41" s="70">
        <f t="shared" si="2"/>
        <v>0</v>
      </c>
    </row>
    <row r="42" spans="22:22" x14ac:dyDescent="0.25">
      <c r="V42" s="70">
        <f t="shared" si="2"/>
        <v>0</v>
      </c>
    </row>
    <row r="43" spans="22:22" x14ac:dyDescent="0.25">
      <c r="V43" s="70">
        <f t="shared" si="2"/>
        <v>0</v>
      </c>
    </row>
    <row r="44" spans="22:22" x14ac:dyDescent="0.25">
      <c r="V44" s="70">
        <f t="shared" si="2"/>
        <v>0</v>
      </c>
    </row>
  </sheetData>
  <sortState xmlns:xlrd2="http://schemas.microsoft.com/office/spreadsheetml/2017/richdata2" ref="A7:V27">
    <sortCondition descending="1" ref="C7:C27"/>
    <sortCondition descending="1" ref="V7:V27"/>
  </sortState>
  <mergeCells count="1">
    <mergeCell ref="A6:C6"/>
  </mergeCells>
  <pageMargins left="0.7" right="0.7" top="0.75" bottom="0.75" header="0.3" footer="0.3"/>
  <pageSetup scale="3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6"/>
  <sheetViews>
    <sheetView workbookViewId="0">
      <selection activeCell="X35" sqref="X35"/>
    </sheetView>
  </sheetViews>
  <sheetFormatPr defaultColWidth="8.85546875" defaultRowHeight="15" x14ac:dyDescent="0.25"/>
  <cols>
    <col min="1" max="1" width="11.42578125" style="16" customWidth="1"/>
    <col min="2" max="2" width="11.7109375" style="16" customWidth="1"/>
    <col min="3" max="3" width="14.85546875" style="16" customWidth="1"/>
    <col min="4" max="4" width="6.7109375" style="65" customWidth="1"/>
    <col min="5" max="5" width="6.42578125" style="65" customWidth="1"/>
    <col min="6" max="6" width="3.28515625" style="20" customWidth="1"/>
    <col min="7" max="7" width="6" style="65" customWidth="1"/>
    <col min="8" max="8" width="5.85546875" style="65" customWidth="1"/>
    <col min="9" max="9" width="3.42578125" style="16" customWidth="1"/>
    <col min="10" max="10" width="4.85546875" style="65" customWidth="1"/>
    <col min="11" max="11" width="4" style="65" customWidth="1"/>
    <col min="12" max="12" width="4.140625" style="16" customWidth="1"/>
    <col min="13" max="13" width="6.85546875" style="65" customWidth="1"/>
    <col min="14" max="14" width="7" style="65" customWidth="1"/>
    <col min="15" max="15" width="5.42578125" style="16" customWidth="1"/>
    <col min="16" max="16" width="11.42578125" style="69" customWidth="1"/>
    <col min="17" max="17" width="11.42578125" style="65" customWidth="1"/>
    <col min="18" max="18" width="6.28515625" style="16" customWidth="1"/>
    <col min="19" max="20" width="11.42578125" style="65" customWidth="1"/>
    <col min="21" max="21" width="11.42578125" style="16" customWidth="1"/>
    <col min="22" max="22" width="11.42578125" style="70" customWidth="1"/>
    <col min="23" max="256" width="11.42578125" style="16" customWidth="1"/>
    <col min="257" max="16384" width="8.85546875" style="16"/>
  </cols>
  <sheetData>
    <row r="1" spans="1:22" s="75" customFormat="1" ht="21" x14ac:dyDescent="0.35">
      <c r="A1" s="75" t="s">
        <v>173</v>
      </c>
      <c r="D1" s="76"/>
      <c r="E1" s="76"/>
      <c r="F1" s="77"/>
      <c r="G1" s="76"/>
      <c r="H1" s="76"/>
      <c r="J1" s="76"/>
      <c r="K1" s="76"/>
      <c r="M1" s="76"/>
      <c r="N1" s="76"/>
      <c r="P1" s="76"/>
      <c r="Q1" s="76"/>
      <c r="S1" s="76"/>
      <c r="T1" s="76"/>
      <c r="V1" s="78"/>
    </row>
    <row r="3" spans="1:22" ht="21" x14ac:dyDescent="0.35">
      <c r="A3" s="75"/>
      <c r="B3" s="75"/>
    </row>
    <row r="4" spans="1:22" s="80" customFormat="1" ht="15.75" x14ac:dyDescent="0.25">
      <c r="A4" s="79"/>
      <c r="B4" s="79"/>
      <c r="D4" s="69" t="s">
        <v>174</v>
      </c>
      <c r="E4" s="69"/>
      <c r="F4" s="81"/>
      <c r="G4" s="69" t="s">
        <v>169</v>
      </c>
      <c r="H4" s="69"/>
      <c r="J4" s="69" t="s">
        <v>169</v>
      </c>
      <c r="K4" s="69"/>
      <c r="M4" s="69" t="s">
        <v>171</v>
      </c>
      <c r="N4" s="69"/>
      <c r="P4" s="69" t="s">
        <v>171</v>
      </c>
      <c r="Q4" s="69"/>
      <c r="S4" s="69" t="s">
        <v>175</v>
      </c>
      <c r="T4" s="69"/>
      <c r="V4" s="70" t="s">
        <v>0</v>
      </c>
    </row>
    <row r="5" spans="1:22" s="82" customFormat="1" ht="68.25" x14ac:dyDescent="0.25">
      <c r="A5" s="82" t="s">
        <v>2</v>
      </c>
      <c r="B5" s="82" t="s">
        <v>3</v>
      </c>
      <c r="C5" s="82" t="s">
        <v>4</v>
      </c>
      <c r="D5" s="83" t="s">
        <v>9</v>
      </c>
      <c r="E5" s="83" t="s">
        <v>10</v>
      </c>
      <c r="F5" s="84"/>
      <c r="G5" s="83" t="s">
        <v>9</v>
      </c>
      <c r="H5" s="83" t="s">
        <v>10</v>
      </c>
      <c r="J5" s="83" t="s">
        <v>9</v>
      </c>
      <c r="K5" s="83" t="s">
        <v>10</v>
      </c>
      <c r="L5" s="83"/>
      <c r="M5" s="83" t="s">
        <v>9</v>
      </c>
      <c r="N5" s="83" t="s">
        <v>10</v>
      </c>
      <c r="P5" s="83" t="s">
        <v>9</v>
      </c>
      <c r="Q5" s="83" t="s">
        <v>10</v>
      </c>
      <c r="S5" s="83" t="s">
        <v>9</v>
      </c>
      <c r="T5" s="83" t="s">
        <v>10</v>
      </c>
      <c r="V5" s="85"/>
    </row>
    <row r="6" spans="1:22" s="32" customFormat="1" ht="26.1" customHeight="1" x14ac:dyDescent="0.25">
      <c r="A6" s="141" t="s">
        <v>8</v>
      </c>
      <c r="B6" s="141"/>
      <c r="C6" s="141"/>
      <c r="D6" s="38"/>
      <c r="E6" s="38"/>
      <c r="F6" s="36"/>
      <c r="G6" s="38"/>
      <c r="H6" s="38"/>
      <c r="I6" s="31"/>
      <c r="J6" s="38"/>
      <c r="K6" s="38"/>
      <c r="L6" s="31"/>
      <c r="M6" s="38"/>
      <c r="N6" s="38"/>
      <c r="O6" s="31"/>
      <c r="P6" s="38"/>
      <c r="Q6" s="38"/>
      <c r="S6" s="38"/>
      <c r="T6" s="38"/>
      <c r="V6" s="41"/>
    </row>
    <row r="7" spans="1:22" x14ac:dyDescent="0.25">
      <c r="G7" s="67"/>
      <c r="H7" s="67"/>
      <c r="I7" s="28"/>
      <c r="J7" s="67"/>
      <c r="K7" s="67"/>
      <c r="L7" s="28"/>
      <c r="M7" s="67"/>
      <c r="N7" s="67"/>
      <c r="O7" s="28"/>
      <c r="P7" s="68"/>
      <c r="Q7" s="67"/>
      <c r="R7" s="28"/>
      <c r="S7" s="67"/>
      <c r="T7" s="67"/>
      <c r="V7" s="70">
        <f>SUM(D7:T7)</f>
        <v>0</v>
      </c>
    </row>
    <row r="8" spans="1:22" x14ac:dyDescent="0.25">
      <c r="G8" s="67"/>
      <c r="H8" s="67"/>
      <c r="I8" s="28"/>
      <c r="J8" s="67"/>
      <c r="K8" s="67"/>
      <c r="L8" s="28"/>
      <c r="M8" s="67"/>
      <c r="N8" s="67"/>
      <c r="O8" s="28"/>
      <c r="P8" s="68"/>
      <c r="Q8" s="67"/>
      <c r="R8" s="28"/>
      <c r="S8" s="67"/>
      <c r="T8" s="67"/>
      <c r="V8" s="70">
        <f t="shared" ref="V8:V46" si="0">SUM(D8:T8)</f>
        <v>0</v>
      </c>
    </row>
    <row r="9" spans="1:22" x14ac:dyDescent="0.25">
      <c r="G9" s="67"/>
      <c r="H9" s="67"/>
      <c r="I9" s="28"/>
      <c r="J9" s="67"/>
      <c r="K9" s="67"/>
      <c r="L9" s="28"/>
      <c r="M9" s="67"/>
      <c r="N9" s="67"/>
      <c r="O9" s="28"/>
      <c r="P9" s="68"/>
      <c r="Q9" s="67"/>
      <c r="R9" s="28"/>
      <c r="S9" s="67"/>
      <c r="T9" s="67"/>
      <c r="V9" s="70">
        <f t="shared" si="0"/>
        <v>0</v>
      </c>
    </row>
    <row r="10" spans="1:22" x14ac:dyDescent="0.25">
      <c r="G10" s="67"/>
      <c r="H10" s="67"/>
      <c r="I10" s="28"/>
      <c r="J10" s="67"/>
      <c r="K10" s="67"/>
      <c r="L10" s="28"/>
      <c r="M10" s="67"/>
      <c r="N10" s="67"/>
      <c r="O10" s="28"/>
      <c r="P10" s="68"/>
      <c r="Q10" s="67"/>
      <c r="R10" s="28"/>
      <c r="S10" s="67"/>
      <c r="T10" s="67"/>
      <c r="V10" s="70">
        <f t="shared" si="0"/>
        <v>0</v>
      </c>
    </row>
    <row r="11" spans="1:22" x14ac:dyDescent="0.25">
      <c r="G11" s="67"/>
      <c r="H11" s="67"/>
      <c r="I11" s="28"/>
      <c r="J11" s="67"/>
      <c r="K11" s="67"/>
      <c r="L11" s="28"/>
      <c r="M11" s="67"/>
      <c r="N11" s="67"/>
      <c r="O11" s="28"/>
      <c r="P11" s="68"/>
      <c r="Q11" s="67"/>
      <c r="R11" s="28"/>
      <c r="S11" s="67"/>
      <c r="T11" s="67"/>
      <c r="V11" s="70">
        <f t="shared" si="0"/>
        <v>0</v>
      </c>
    </row>
    <row r="12" spans="1:22" x14ac:dyDescent="0.25">
      <c r="G12" s="67"/>
      <c r="H12" s="67"/>
      <c r="I12" s="28"/>
      <c r="J12" s="67"/>
      <c r="K12" s="67"/>
      <c r="L12" s="28"/>
      <c r="M12" s="67"/>
      <c r="N12" s="67"/>
      <c r="O12" s="28"/>
      <c r="P12" s="68"/>
      <c r="Q12" s="67"/>
      <c r="R12" s="28"/>
      <c r="S12" s="67"/>
      <c r="T12" s="67"/>
      <c r="V12" s="70">
        <f t="shared" si="0"/>
        <v>0</v>
      </c>
    </row>
    <row r="13" spans="1:22" x14ac:dyDescent="0.25">
      <c r="V13" s="70">
        <f t="shared" si="0"/>
        <v>0</v>
      </c>
    </row>
    <row r="14" spans="1:22" x14ac:dyDescent="0.25">
      <c r="V14" s="70">
        <f t="shared" si="0"/>
        <v>0</v>
      </c>
    </row>
    <row r="15" spans="1:22" x14ac:dyDescent="0.25">
      <c r="V15" s="70">
        <f t="shared" si="0"/>
        <v>0</v>
      </c>
    </row>
    <row r="16" spans="1:22" x14ac:dyDescent="0.25">
      <c r="V16" s="70">
        <f t="shared" si="0"/>
        <v>0</v>
      </c>
    </row>
    <row r="17" spans="22:22" x14ac:dyDescent="0.25">
      <c r="V17" s="70">
        <f t="shared" si="0"/>
        <v>0</v>
      </c>
    </row>
    <row r="18" spans="22:22" x14ac:dyDescent="0.25">
      <c r="V18" s="70">
        <f t="shared" si="0"/>
        <v>0</v>
      </c>
    </row>
    <row r="19" spans="22:22" x14ac:dyDescent="0.25">
      <c r="V19" s="70">
        <f t="shared" si="0"/>
        <v>0</v>
      </c>
    </row>
    <row r="20" spans="22:22" x14ac:dyDescent="0.25">
      <c r="V20" s="70">
        <f t="shared" si="0"/>
        <v>0</v>
      </c>
    </row>
    <row r="21" spans="22:22" x14ac:dyDescent="0.25">
      <c r="V21" s="70">
        <f t="shared" si="0"/>
        <v>0</v>
      </c>
    </row>
    <row r="22" spans="22:22" x14ac:dyDescent="0.25">
      <c r="V22" s="70">
        <f t="shared" si="0"/>
        <v>0</v>
      </c>
    </row>
    <row r="23" spans="22:22" x14ac:dyDescent="0.25">
      <c r="V23" s="70">
        <f t="shared" si="0"/>
        <v>0</v>
      </c>
    </row>
    <row r="24" spans="22:22" x14ac:dyDescent="0.25">
      <c r="V24" s="70">
        <f t="shared" si="0"/>
        <v>0</v>
      </c>
    </row>
    <row r="25" spans="22:22" x14ac:dyDescent="0.25">
      <c r="V25" s="70">
        <f t="shared" si="0"/>
        <v>0</v>
      </c>
    </row>
    <row r="26" spans="22:22" x14ac:dyDescent="0.25">
      <c r="V26" s="70">
        <f t="shared" si="0"/>
        <v>0</v>
      </c>
    </row>
    <row r="27" spans="22:22" x14ac:dyDescent="0.25">
      <c r="V27" s="70">
        <f t="shared" si="0"/>
        <v>0</v>
      </c>
    </row>
    <row r="28" spans="22:22" x14ac:dyDescent="0.25">
      <c r="V28" s="70">
        <f t="shared" si="0"/>
        <v>0</v>
      </c>
    </row>
    <row r="29" spans="22:22" x14ac:dyDescent="0.25">
      <c r="V29" s="70">
        <f t="shared" si="0"/>
        <v>0</v>
      </c>
    </row>
    <row r="30" spans="22:22" x14ac:dyDescent="0.25">
      <c r="V30" s="70">
        <f t="shared" si="0"/>
        <v>0</v>
      </c>
    </row>
    <row r="31" spans="22:22" x14ac:dyDescent="0.25">
      <c r="V31" s="70">
        <f t="shared" si="0"/>
        <v>0</v>
      </c>
    </row>
    <row r="32" spans="22:22" x14ac:dyDescent="0.25">
      <c r="V32" s="70">
        <f t="shared" si="0"/>
        <v>0</v>
      </c>
    </row>
    <row r="33" spans="22:22" x14ac:dyDescent="0.25">
      <c r="V33" s="70">
        <f t="shared" si="0"/>
        <v>0</v>
      </c>
    </row>
    <row r="34" spans="22:22" x14ac:dyDescent="0.25">
      <c r="V34" s="70">
        <f t="shared" si="0"/>
        <v>0</v>
      </c>
    </row>
    <row r="35" spans="22:22" x14ac:dyDescent="0.25">
      <c r="V35" s="70">
        <f t="shared" si="0"/>
        <v>0</v>
      </c>
    </row>
    <row r="36" spans="22:22" x14ac:dyDescent="0.25">
      <c r="V36" s="70">
        <f t="shared" si="0"/>
        <v>0</v>
      </c>
    </row>
    <row r="37" spans="22:22" x14ac:dyDescent="0.25">
      <c r="V37" s="70">
        <f t="shared" si="0"/>
        <v>0</v>
      </c>
    </row>
    <row r="38" spans="22:22" x14ac:dyDescent="0.25">
      <c r="V38" s="70">
        <f t="shared" si="0"/>
        <v>0</v>
      </c>
    </row>
    <row r="39" spans="22:22" x14ac:dyDescent="0.25">
      <c r="V39" s="70">
        <f t="shared" si="0"/>
        <v>0</v>
      </c>
    </row>
    <row r="40" spans="22:22" x14ac:dyDescent="0.25">
      <c r="V40" s="70">
        <f t="shared" si="0"/>
        <v>0</v>
      </c>
    </row>
    <row r="41" spans="22:22" x14ac:dyDescent="0.25">
      <c r="V41" s="70">
        <f t="shared" si="0"/>
        <v>0</v>
      </c>
    </row>
    <row r="42" spans="22:22" x14ac:dyDescent="0.25">
      <c r="V42" s="70">
        <f t="shared" si="0"/>
        <v>0</v>
      </c>
    </row>
    <row r="43" spans="22:22" x14ac:dyDescent="0.25">
      <c r="V43" s="70">
        <f t="shared" si="0"/>
        <v>0</v>
      </c>
    </row>
    <row r="44" spans="22:22" x14ac:dyDescent="0.25">
      <c r="V44" s="70">
        <f t="shared" si="0"/>
        <v>0</v>
      </c>
    </row>
    <row r="45" spans="22:22" x14ac:dyDescent="0.25">
      <c r="V45" s="70">
        <f t="shared" si="0"/>
        <v>0</v>
      </c>
    </row>
    <row r="46" spans="22:22" x14ac:dyDescent="0.25">
      <c r="V46" s="70">
        <f t="shared" si="0"/>
        <v>0</v>
      </c>
    </row>
  </sheetData>
  <mergeCells count="1">
    <mergeCell ref="A6:C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71"/>
  <sheetViews>
    <sheetView tabSelected="1" zoomScale="110" zoomScaleNormal="110" workbookViewId="0">
      <selection activeCell="K25" sqref="K25"/>
    </sheetView>
  </sheetViews>
  <sheetFormatPr defaultColWidth="8.85546875" defaultRowHeight="15" x14ac:dyDescent="0.25"/>
  <cols>
    <col min="1" max="1" width="16.140625" bestFit="1" customWidth="1"/>
    <col min="2" max="2" width="16.140625" customWidth="1"/>
    <col min="3" max="3" width="16.42578125" bestFit="1" customWidth="1"/>
    <col min="4" max="4" width="16.42578125" customWidth="1"/>
    <col min="5" max="5" width="10" bestFit="1" customWidth="1"/>
    <col min="6" max="6" width="9.140625" style="27" customWidth="1"/>
    <col min="7" max="7" width="13.85546875" bestFit="1" customWidth="1"/>
    <col min="8" max="8" width="4" customWidth="1"/>
    <col min="9" max="9" width="13.85546875" customWidth="1"/>
    <col min="10" max="10" width="9.140625" style="27" customWidth="1"/>
    <col min="11" max="11" width="13.85546875" bestFit="1" customWidth="1"/>
    <col min="12" max="12" width="13.85546875" customWidth="1"/>
    <col min="13" max="13" width="9.140625" customWidth="1"/>
    <col min="14" max="14" width="12.140625" bestFit="1" customWidth="1"/>
    <col min="15" max="15" width="9.140625" customWidth="1"/>
    <col min="16" max="16" width="9" style="58" customWidth="1"/>
    <col min="17" max="18" width="8.85546875" customWidth="1"/>
    <col min="19" max="19" width="11" customWidth="1"/>
  </cols>
  <sheetData>
    <row r="1" spans="1:22" s="14" customFormat="1" ht="18.75" x14ac:dyDescent="0.3">
      <c r="A1" s="13" t="s">
        <v>386</v>
      </c>
      <c r="B1" s="13"/>
      <c r="F1" s="27"/>
      <c r="J1" s="27"/>
      <c r="P1" s="52"/>
    </row>
    <row r="2" spans="1:22" s="14" customFormat="1" ht="18.75" x14ac:dyDescent="0.3">
      <c r="A2" s="15" t="s">
        <v>162</v>
      </c>
      <c r="B2" s="15"/>
      <c r="F2" s="27"/>
      <c r="J2" s="27"/>
      <c r="P2" s="52"/>
    </row>
    <row r="3" spans="1:22" s="10" customFormat="1" ht="30" x14ac:dyDescent="0.25">
      <c r="A3" s="9"/>
      <c r="B3" s="9"/>
      <c r="E3" s="59" t="s">
        <v>385</v>
      </c>
      <c r="F3" s="9"/>
      <c r="G3" s="59" t="s">
        <v>520</v>
      </c>
      <c r="H3" s="59"/>
      <c r="I3" s="59" t="s">
        <v>521</v>
      </c>
      <c r="J3" s="9"/>
      <c r="K3" s="59" t="s">
        <v>747</v>
      </c>
      <c r="L3" s="59" t="s">
        <v>748</v>
      </c>
      <c r="M3" s="59"/>
      <c r="N3" s="59" t="s">
        <v>172</v>
      </c>
      <c r="O3" s="59"/>
      <c r="P3" s="34" t="s">
        <v>163</v>
      </c>
    </row>
    <row r="4" spans="1:22" s="11" customFormat="1" ht="32.25" x14ac:dyDescent="0.25">
      <c r="A4" s="12"/>
      <c r="B4" s="12"/>
      <c r="E4" s="11" t="s">
        <v>387</v>
      </c>
      <c r="G4" s="11" t="s">
        <v>749</v>
      </c>
      <c r="I4" s="11" t="s">
        <v>750</v>
      </c>
      <c r="K4" s="11" t="s">
        <v>876</v>
      </c>
      <c r="L4" s="11" t="s">
        <v>877</v>
      </c>
      <c r="P4" s="53"/>
      <c r="R4" s="26"/>
      <c r="S4" s="5"/>
    </row>
    <row r="5" spans="1:22" s="11" customFormat="1" ht="37.5" x14ac:dyDescent="0.25">
      <c r="A5" s="12" t="s">
        <v>164</v>
      </c>
      <c r="B5" s="12"/>
      <c r="C5" s="11" t="s">
        <v>1</v>
      </c>
      <c r="D5" s="11" t="s">
        <v>746</v>
      </c>
      <c r="G5" s="11" t="s">
        <v>165</v>
      </c>
      <c r="I5" s="11" t="s">
        <v>165</v>
      </c>
      <c r="K5" s="11" t="s">
        <v>165</v>
      </c>
      <c r="L5" s="11" t="s">
        <v>165</v>
      </c>
      <c r="N5" s="11" t="s">
        <v>165</v>
      </c>
      <c r="P5" s="54"/>
    </row>
    <row r="6" spans="1:22" s="95" customFormat="1" x14ac:dyDescent="0.25">
      <c r="A6" s="16" t="s">
        <v>325</v>
      </c>
      <c r="B6" s="16" t="s">
        <v>326</v>
      </c>
      <c r="C6" s="16" t="s">
        <v>319</v>
      </c>
      <c r="D6" s="16" t="s">
        <v>189</v>
      </c>
      <c r="E6" s="101">
        <v>40</v>
      </c>
      <c r="F6" s="97"/>
      <c r="G6" s="96">
        <v>50</v>
      </c>
      <c r="H6" s="96"/>
      <c r="I6" s="96"/>
      <c r="J6" s="97"/>
      <c r="K6" s="96">
        <v>50</v>
      </c>
      <c r="L6" s="96"/>
      <c r="M6" s="96"/>
      <c r="N6" s="96">
        <v>100</v>
      </c>
      <c r="O6" s="101"/>
      <c r="P6" s="142">
        <f t="shared" ref="P6:P18" si="0">SUM(E6:O6)</f>
        <v>240</v>
      </c>
      <c r="Q6" s="92"/>
      <c r="R6" s="93"/>
      <c r="S6" s="94"/>
      <c r="T6" s="92"/>
      <c r="U6" s="92"/>
      <c r="V6" s="92"/>
    </row>
    <row r="7" spans="1:22" s="25" customFormat="1" ht="15.75" x14ac:dyDescent="0.25">
      <c r="A7" s="79" t="s">
        <v>324</v>
      </c>
      <c r="B7" s="16" t="s">
        <v>302</v>
      </c>
      <c r="C7" s="16" t="s">
        <v>318</v>
      </c>
      <c r="D7" s="16" t="s">
        <v>189</v>
      </c>
      <c r="E7" s="101">
        <v>100</v>
      </c>
      <c r="F7" s="97"/>
      <c r="G7" s="96"/>
      <c r="H7" s="96"/>
      <c r="I7" s="96"/>
      <c r="J7" s="97"/>
      <c r="K7" s="96"/>
      <c r="L7" s="96">
        <v>25</v>
      </c>
      <c r="M7" s="96"/>
      <c r="N7" s="96"/>
      <c r="O7" s="101"/>
      <c r="P7" s="142">
        <f t="shared" si="0"/>
        <v>125</v>
      </c>
      <c r="Q7" s="98"/>
      <c r="R7" s="99"/>
      <c r="S7" s="100"/>
      <c r="T7" s="98"/>
      <c r="U7" s="98"/>
      <c r="V7" s="98"/>
    </row>
    <row r="8" spans="1:22" s="25" customFormat="1" x14ac:dyDescent="0.25">
      <c r="A8" s="16" t="s">
        <v>525</v>
      </c>
      <c r="B8" s="25" t="s">
        <v>526</v>
      </c>
      <c r="C8" s="16" t="s">
        <v>522</v>
      </c>
      <c r="D8" s="16" t="s">
        <v>189</v>
      </c>
      <c r="E8" s="101"/>
      <c r="F8" s="97"/>
      <c r="G8" s="96"/>
      <c r="H8" s="96"/>
      <c r="I8" s="96">
        <v>50</v>
      </c>
      <c r="J8" s="97"/>
      <c r="K8" s="96"/>
      <c r="L8" s="96">
        <v>50</v>
      </c>
      <c r="M8" s="96"/>
      <c r="N8" s="96"/>
      <c r="O8" s="101"/>
      <c r="P8" s="142">
        <f t="shared" si="0"/>
        <v>100</v>
      </c>
      <c r="Q8" s="98"/>
      <c r="R8" s="99"/>
      <c r="S8" s="100"/>
      <c r="T8" s="98"/>
      <c r="U8" s="98"/>
      <c r="V8" s="98"/>
    </row>
    <row r="9" spans="1:22" s="25" customFormat="1" x14ac:dyDescent="0.25">
      <c r="A9" s="16" t="s">
        <v>303</v>
      </c>
      <c r="B9" s="16" t="s">
        <v>304</v>
      </c>
      <c r="C9" s="16" t="s">
        <v>294</v>
      </c>
      <c r="D9" s="16" t="s">
        <v>189</v>
      </c>
      <c r="E9" s="96">
        <v>50</v>
      </c>
      <c r="F9" s="97"/>
      <c r="G9" s="96"/>
      <c r="H9" s="96"/>
      <c r="I9" s="96"/>
      <c r="J9" s="97"/>
      <c r="K9" s="96"/>
      <c r="L9" s="96"/>
      <c r="M9" s="96"/>
      <c r="N9" s="96">
        <v>25</v>
      </c>
      <c r="O9" s="96"/>
      <c r="P9" s="142">
        <f t="shared" si="0"/>
        <v>75</v>
      </c>
      <c r="Q9" s="98"/>
      <c r="R9" s="98"/>
      <c r="S9" s="98"/>
      <c r="T9" s="98"/>
      <c r="U9" s="98"/>
      <c r="V9" s="98"/>
    </row>
    <row r="10" spans="1:22" s="21" customFormat="1" x14ac:dyDescent="0.25">
      <c r="A10" t="s">
        <v>846</v>
      </c>
      <c r="B10" t="s">
        <v>379</v>
      </c>
      <c r="C10" t="s">
        <v>364</v>
      </c>
      <c r="D10" t="s">
        <v>189</v>
      </c>
      <c r="E10" s="134"/>
      <c r="F10" s="43"/>
      <c r="G10" s="135"/>
      <c r="H10" s="135"/>
      <c r="I10" s="135"/>
      <c r="J10" s="43"/>
      <c r="K10" s="135">
        <v>25</v>
      </c>
      <c r="L10" s="135"/>
      <c r="M10" s="135"/>
      <c r="N10" s="135">
        <v>40</v>
      </c>
      <c r="O10" s="134"/>
      <c r="P10" s="143">
        <f t="shared" si="0"/>
        <v>65</v>
      </c>
      <c r="Q10" s="136"/>
      <c r="R10" s="136"/>
      <c r="S10" s="136"/>
      <c r="T10" s="136"/>
      <c r="U10" s="136"/>
      <c r="V10" s="136"/>
    </row>
    <row r="11" spans="1:22" s="21" customFormat="1" x14ac:dyDescent="0.25">
      <c r="A11" t="s">
        <v>839</v>
      </c>
      <c r="B11" t="s">
        <v>261</v>
      </c>
      <c r="C11" t="s">
        <v>838</v>
      </c>
      <c r="D11" t="s">
        <v>189</v>
      </c>
      <c r="E11" s="134"/>
      <c r="F11" s="43"/>
      <c r="G11" s="135"/>
      <c r="H11" s="135"/>
      <c r="I11" s="135"/>
      <c r="J11" s="43"/>
      <c r="K11" s="135"/>
      <c r="L11" s="135"/>
      <c r="M11" s="135"/>
      <c r="N11" s="135">
        <v>50</v>
      </c>
      <c r="O11" s="134"/>
      <c r="P11" s="140">
        <f t="shared" si="0"/>
        <v>50</v>
      </c>
      <c r="Q11" s="136"/>
      <c r="R11" s="136"/>
      <c r="S11" s="136"/>
      <c r="T11" s="136"/>
      <c r="U11" s="136"/>
      <c r="V11" s="136"/>
    </row>
    <row r="12" spans="1:22" s="21" customFormat="1" x14ac:dyDescent="0.25">
      <c r="A12" t="s">
        <v>384</v>
      </c>
      <c r="B12" t="s">
        <v>340</v>
      </c>
      <c r="C12" t="s">
        <v>383</v>
      </c>
      <c r="D12" t="s">
        <v>189</v>
      </c>
      <c r="E12" s="134">
        <v>35</v>
      </c>
      <c r="F12" s="43"/>
      <c r="G12" s="135"/>
      <c r="H12" s="135"/>
      <c r="I12" s="135"/>
      <c r="J12" s="43"/>
      <c r="K12" s="135"/>
      <c r="L12" s="135"/>
      <c r="M12" s="135"/>
      <c r="N12" s="135"/>
      <c r="O12" s="134"/>
      <c r="P12" s="140">
        <f t="shared" si="0"/>
        <v>35</v>
      </c>
      <c r="Q12" s="136"/>
      <c r="R12" s="137"/>
      <c r="S12" s="138"/>
      <c r="T12" s="136"/>
      <c r="U12" s="136"/>
      <c r="V12" s="136"/>
    </row>
    <row r="13" spans="1:22" s="21" customFormat="1" x14ac:dyDescent="0.25">
      <c r="A13" t="s">
        <v>853</v>
      </c>
      <c r="B13" t="s">
        <v>406</v>
      </c>
      <c r="C13" t="s">
        <v>395</v>
      </c>
      <c r="D13" t="s">
        <v>189</v>
      </c>
      <c r="E13" s="134"/>
      <c r="F13" s="43"/>
      <c r="G13" s="135"/>
      <c r="H13" s="135"/>
      <c r="I13" s="135"/>
      <c r="J13" s="43"/>
      <c r="K13" s="135"/>
      <c r="L13" s="135"/>
      <c r="M13" s="135"/>
      <c r="N13" s="135">
        <v>35</v>
      </c>
      <c r="O13" s="134"/>
      <c r="P13" s="140">
        <f t="shared" si="0"/>
        <v>35</v>
      </c>
      <c r="Q13" s="136"/>
      <c r="R13" s="136"/>
      <c r="S13" s="136"/>
      <c r="T13" s="136"/>
      <c r="U13" s="136"/>
      <c r="V13" s="136"/>
    </row>
    <row r="14" spans="1:22" s="21" customFormat="1" x14ac:dyDescent="0.25">
      <c r="A14" s="16" t="s">
        <v>529</v>
      </c>
      <c r="B14" s="16" t="s">
        <v>530</v>
      </c>
      <c r="C14" s="16" t="s">
        <v>524</v>
      </c>
      <c r="D14" s="16" t="s">
        <v>189</v>
      </c>
      <c r="E14" s="101"/>
      <c r="F14" s="97"/>
      <c r="G14" s="96"/>
      <c r="H14" s="96"/>
      <c r="I14" s="96">
        <v>20</v>
      </c>
      <c r="J14" s="97"/>
      <c r="K14" s="96"/>
      <c r="L14" s="96">
        <v>10</v>
      </c>
      <c r="M14" s="96"/>
      <c r="N14" s="96"/>
      <c r="O14" s="101"/>
      <c r="P14" s="139">
        <f t="shared" si="0"/>
        <v>30</v>
      </c>
      <c r="Q14" s="44"/>
      <c r="R14" s="44"/>
      <c r="S14" s="44"/>
      <c r="T14" s="44"/>
      <c r="U14" s="44"/>
      <c r="V14" s="44"/>
    </row>
    <row r="15" spans="1:22" s="21" customFormat="1" x14ac:dyDescent="0.25">
      <c r="A15" s="16" t="s">
        <v>196</v>
      </c>
      <c r="B15" s="16" t="s">
        <v>308</v>
      </c>
      <c r="C15" s="16" t="s">
        <v>297</v>
      </c>
      <c r="D15" s="16" t="s">
        <v>189</v>
      </c>
      <c r="E15" s="101">
        <v>25</v>
      </c>
      <c r="F15" s="97"/>
      <c r="G15" s="96"/>
      <c r="H15" s="96"/>
      <c r="I15" s="96"/>
      <c r="J15" s="97"/>
      <c r="K15" s="96"/>
      <c r="L15" s="96"/>
      <c r="M15" s="96"/>
      <c r="N15" s="96"/>
      <c r="O15" s="101"/>
      <c r="P15" s="139">
        <f t="shared" si="0"/>
        <v>25</v>
      </c>
      <c r="Q15" s="44"/>
      <c r="R15" s="44"/>
      <c r="S15" s="44"/>
      <c r="T15" s="44"/>
      <c r="U15" s="44"/>
      <c r="V15" s="44"/>
    </row>
    <row r="16" spans="1:22" s="95" customFormat="1" x14ac:dyDescent="0.25">
      <c r="A16" s="16" t="s">
        <v>861</v>
      </c>
      <c r="B16" s="16" t="s">
        <v>467</v>
      </c>
      <c r="C16" s="16" t="s">
        <v>862</v>
      </c>
      <c r="D16" s="16" t="s">
        <v>189</v>
      </c>
      <c r="E16" s="45"/>
      <c r="F16" s="43"/>
      <c r="G16" s="29"/>
      <c r="H16" s="29"/>
      <c r="I16" s="29"/>
      <c r="J16" s="43"/>
      <c r="K16" s="29"/>
      <c r="L16" s="29">
        <v>20</v>
      </c>
      <c r="M16" s="29"/>
      <c r="N16" s="29"/>
      <c r="O16" s="45"/>
      <c r="P16" s="144">
        <f t="shared" si="0"/>
        <v>20</v>
      </c>
      <c r="Q16" s="92"/>
      <c r="R16" s="92"/>
      <c r="S16" s="92"/>
      <c r="T16" s="92"/>
      <c r="U16" s="92"/>
      <c r="V16" s="92"/>
    </row>
    <row r="17" spans="1:22" s="21" customFormat="1" ht="15.75" x14ac:dyDescent="0.25">
      <c r="A17" s="86" t="s">
        <v>527</v>
      </c>
      <c r="B17" s="19" t="s">
        <v>528</v>
      </c>
      <c r="C17" s="19" t="s">
        <v>523</v>
      </c>
      <c r="D17" s="19" t="s">
        <v>206</v>
      </c>
      <c r="E17" s="88"/>
      <c r="F17" s="89"/>
      <c r="G17" s="90"/>
      <c r="H17" s="90"/>
      <c r="I17" s="90">
        <v>25</v>
      </c>
      <c r="J17" s="89"/>
      <c r="K17" s="90"/>
      <c r="L17" s="90"/>
      <c r="M17" s="90"/>
      <c r="N17" s="90"/>
      <c r="O17" s="88"/>
      <c r="P17" s="144">
        <f t="shared" si="0"/>
        <v>25</v>
      </c>
      <c r="Q17" s="44"/>
      <c r="R17" s="44"/>
      <c r="S17" s="44"/>
      <c r="T17" s="44"/>
      <c r="U17" s="44"/>
      <c r="V17" s="44"/>
    </row>
    <row r="18" spans="1:22" s="21" customFormat="1" x14ac:dyDescent="0.25">
      <c r="A18" s="19" t="s">
        <v>864</v>
      </c>
      <c r="B18" s="19" t="s">
        <v>865</v>
      </c>
      <c r="C18" s="19" t="s">
        <v>863</v>
      </c>
      <c r="D18" s="19" t="s">
        <v>206</v>
      </c>
      <c r="E18" s="88"/>
      <c r="F18" s="89"/>
      <c r="G18" s="90"/>
      <c r="H18" s="90"/>
      <c r="I18" s="90"/>
      <c r="J18" s="89"/>
      <c r="K18" s="90"/>
      <c r="L18" s="90">
        <v>20</v>
      </c>
      <c r="M18" s="90"/>
      <c r="N18" s="90"/>
      <c r="O18" s="88"/>
      <c r="P18" s="144">
        <f t="shared" si="0"/>
        <v>20</v>
      </c>
      <c r="Q18" s="44"/>
      <c r="R18" s="44"/>
      <c r="S18" s="44"/>
      <c r="T18" s="44"/>
      <c r="U18" s="44"/>
      <c r="V18" s="44"/>
    </row>
    <row r="19" spans="1:22" s="21" customFormat="1" x14ac:dyDescent="0.25">
      <c r="A19" s="51" t="s">
        <v>166</v>
      </c>
      <c r="B19" s="16"/>
      <c r="C19"/>
      <c r="D19"/>
      <c r="E19" s="45"/>
      <c r="F19" s="43"/>
      <c r="G19" s="29"/>
      <c r="H19" s="29"/>
      <c r="I19" s="29"/>
      <c r="J19" s="43"/>
      <c r="K19" s="29"/>
      <c r="L19" s="29"/>
      <c r="M19" s="29"/>
      <c r="N19" s="29"/>
      <c r="O19" s="45"/>
      <c r="P19" s="91">
        <f t="shared" ref="P19:P22" si="1">SUM(E19:O19)</f>
        <v>0</v>
      </c>
      <c r="Q19" s="44"/>
      <c r="R19" s="44"/>
      <c r="S19" s="44"/>
      <c r="T19" s="44"/>
      <c r="U19" s="44"/>
      <c r="V19" s="44"/>
    </row>
    <row r="20" spans="1:22" s="21" customFormat="1" x14ac:dyDescent="0.25">
      <c r="A20" s="16"/>
      <c r="B20" s="16"/>
      <c r="C20"/>
      <c r="D20"/>
      <c r="E20" s="29"/>
      <c r="F20" s="43"/>
      <c r="G20" s="29"/>
      <c r="H20" s="29"/>
      <c r="I20" s="29"/>
      <c r="J20" s="43"/>
      <c r="K20" s="29"/>
      <c r="L20" s="29"/>
      <c r="M20" s="29"/>
      <c r="N20" s="29"/>
      <c r="O20" s="29"/>
      <c r="P20" s="91">
        <f t="shared" si="1"/>
        <v>0</v>
      </c>
      <c r="Q20" s="44"/>
      <c r="R20" s="44"/>
      <c r="S20" s="44"/>
      <c r="T20" s="44"/>
      <c r="U20" s="44"/>
      <c r="V20" s="44"/>
    </row>
    <row r="21" spans="1:22" s="21" customFormat="1" x14ac:dyDescent="0.25">
      <c r="A21" s="16"/>
      <c r="B21" s="16"/>
      <c r="C21"/>
      <c r="D21"/>
      <c r="E21" s="45"/>
      <c r="F21" s="43"/>
      <c r="G21" s="29"/>
      <c r="H21" s="29"/>
      <c r="I21" s="29"/>
      <c r="J21" s="43"/>
      <c r="K21" s="29"/>
      <c r="L21" s="29"/>
      <c r="M21" s="29"/>
      <c r="N21" s="29"/>
      <c r="O21" s="45"/>
      <c r="P21" s="91">
        <f t="shared" si="1"/>
        <v>0</v>
      </c>
      <c r="Q21" s="44"/>
      <c r="R21" s="44"/>
      <c r="S21" s="44"/>
      <c r="T21" s="44"/>
      <c r="U21" s="44"/>
      <c r="V21" s="44"/>
    </row>
    <row r="22" spans="1:22" s="21" customFormat="1" x14ac:dyDescent="0.25">
      <c r="A22" s="16"/>
      <c r="B22" s="16"/>
      <c r="C22"/>
      <c r="D22"/>
      <c r="E22" s="29"/>
      <c r="F22" s="43"/>
      <c r="G22" s="29"/>
      <c r="H22" s="29"/>
      <c r="I22" s="29"/>
      <c r="J22" s="43"/>
      <c r="K22" s="29"/>
      <c r="L22" s="29"/>
      <c r="M22" s="29"/>
      <c r="N22" s="29"/>
      <c r="O22" s="29"/>
      <c r="P22" s="91">
        <f t="shared" si="1"/>
        <v>0</v>
      </c>
      <c r="Q22" s="44"/>
      <c r="R22" s="44"/>
      <c r="S22" s="44"/>
      <c r="T22" s="44"/>
      <c r="U22" s="44"/>
      <c r="V22" s="44"/>
    </row>
    <row r="23" spans="1:22" s="21" customFormat="1" x14ac:dyDescent="0.25">
      <c r="A23" s="16"/>
      <c r="B23" s="16"/>
      <c r="C23"/>
      <c r="D23"/>
      <c r="E23" s="45"/>
      <c r="F23" s="43"/>
      <c r="G23" s="29"/>
      <c r="H23" s="29"/>
      <c r="I23" s="29"/>
      <c r="J23" s="43"/>
      <c r="K23" s="29"/>
      <c r="L23" s="29"/>
      <c r="M23" s="29"/>
      <c r="N23" s="29"/>
      <c r="O23" s="45"/>
      <c r="P23" s="55"/>
      <c r="Q23" s="44"/>
      <c r="R23" s="44"/>
      <c r="S23" s="44"/>
      <c r="T23" s="44"/>
      <c r="U23" s="44"/>
      <c r="V23" s="44"/>
    </row>
    <row r="24" spans="1:22" s="21" customFormat="1" x14ac:dyDescent="0.25">
      <c r="A24" s="16"/>
      <c r="B24" s="16"/>
      <c r="C24"/>
      <c r="D24"/>
      <c r="E24" s="45"/>
      <c r="F24" s="43"/>
      <c r="G24" s="29"/>
      <c r="H24" s="29"/>
      <c r="I24" s="29"/>
      <c r="J24" s="43"/>
      <c r="K24" s="29"/>
      <c r="L24" s="29"/>
      <c r="M24" s="29"/>
      <c r="N24" s="29"/>
      <c r="O24" s="45"/>
      <c r="P24" s="55"/>
      <c r="Q24" s="44"/>
      <c r="R24" s="44"/>
      <c r="S24" s="44"/>
      <c r="T24" s="44"/>
      <c r="U24" s="44"/>
      <c r="V24" s="44"/>
    </row>
    <row r="25" spans="1:22" ht="15.75" x14ac:dyDescent="0.25">
      <c r="A25" s="6"/>
      <c r="C25" s="21"/>
      <c r="D25" s="21"/>
      <c r="E25" s="46"/>
      <c r="F25" s="47"/>
      <c r="G25" s="46"/>
      <c r="H25" s="46"/>
      <c r="I25" s="46"/>
      <c r="J25" s="47"/>
      <c r="K25" s="46"/>
      <c r="L25" s="46"/>
      <c r="M25" s="46"/>
      <c r="N25" s="46"/>
      <c r="O25" s="46"/>
      <c r="P25" s="56"/>
      <c r="Q25" s="48"/>
      <c r="R25" s="48"/>
      <c r="S25" s="48"/>
      <c r="T25" s="48"/>
      <c r="U25" s="48"/>
      <c r="V25" s="48"/>
    </row>
    <row r="26" spans="1:22" x14ac:dyDescent="0.25">
      <c r="C26" s="21"/>
      <c r="D26" s="21"/>
      <c r="E26" s="46"/>
      <c r="F26" s="47"/>
      <c r="G26" s="46"/>
      <c r="H26" s="46"/>
      <c r="I26" s="46"/>
      <c r="J26" s="47"/>
      <c r="K26" s="46"/>
      <c r="L26" s="46"/>
      <c r="M26" s="46"/>
      <c r="N26" s="46"/>
      <c r="O26" s="46"/>
      <c r="P26" s="56"/>
      <c r="Q26" s="48"/>
      <c r="R26" s="48"/>
      <c r="S26" s="48"/>
      <c r="T26" s="48"/>
      <c r="U26" s="48"/>
      <c r="V26" s="48"/>
    </row>
    <row r="27" spans="1:22" x14ac:dyDescent="0.25">
      <c r="C27" s="21"/>
      <c r="D27" s="21"/>
      <c r="E27" s="45"/>
      <c r="F27" s="49"/>
      <c r="G27" s="45"/>
      <c r="H27" s="45"/>
      <c r="I27" s="45"/>
      <c r="J27" s="49"/>
      <c r="K27" s="45"/>
      <c r="L27" s="45"/>
      <c r="M27" s="45"/>
      <c r="N27" s="45"/>
      <c r="O27" s="45"/>
      <c r="P27" s="57"/>
      <c r="Q27" s="48"/>
      <c r="R27" s="48"/>
      <c r="S27" s="48"/>
      <c r="T27" s="48"/>
      <c r="U27" s="48"/>
      <c r="V27" s="48"/>
    </row>
    <row r="28" spans="1:22" x14ac:dyDescent="0.25">
      <c r="C28" s="21"/>
      <c r="D28" s="21"/>
      <c r="E28" s="45"/>
      <c r="F28" s="49"/>
      <c r="G28" s="45"/>
      <c r="H28" s="45"/>
      <c r="I28" s="45"/>
      <c r="J28" s="49"/>
      <c r="K28" s="45"/>
      <c r="L28" s="45"/>
      <c r="M28" s="45"/>
      <c r="N28" s="45"/>
      <c r="O28" s="45"/>
      <c r="P28" s="57"/>
      <c r="Q28" s="48"/>
      <c r="R28" s="48"/>
      <c r="S28" s="48"/>
      <c r="T28" s="48"/>
      <c r="U28" s="48"/>
      <c r="V28" s="48"/>
    </row>
    <row r="29" spans="1:22" x14ac:dyDescent="0.25">
      <c r="E29" s="29"/>
      <c r="F29" s="43"/>
      <c r="G29" s="29"/>
      <c r="H29" s="29"/>
      <c r="I29" s="29"/>
      <c r="J29" s="43"/>
      <c r="K29" s="29"/>
      <c r="L29" s="29"/>
      <c r="M29" s="29"/>
      <c r="N29" s="29"/>
      <c r="O29" s="29"/>
      <c r="P29" s="55"/>
      <c r="Q29" s="48"/>
      <c r="R29" s="48"/>
      <c r="S29" s="48"/>
      <c r="T29" s="48"/>
      <c r="U29" s="48"/>
      <c r="V29" s="48"/>
    </row>
    <row r="30" spans="1:22" x14ac:dyDescent="0.25">
      <c r="E30" s="29"/>
      <c r="F30" s="43"/>
      <c r="G30" s="29"/>
      <c r="H30" s="29"/>
      <c r="I30" s="29"/>
      <c r="J30" s="43"/>
      <c r="K30" s="29"/>
      <c r="L30" s="29"/>
      <c r="M30" s="29"/>
      <c r="N30" s="29"/>
      <c r="O30" s="29"/>
      <c r="P30" s="55"/>
      <c r="Q30" s="48"/>
      <c r="R30" s="48"/>
      <c r="S30" s="48"/>
      <c r="T30" s="48"/>
      <c r="U30" s="48"/>
      <c r="V30" s="48"/>
    </row>
    <row r="31" spans="1:22" x14ac:dyDescent="0.25">
      <c r="E31" s="29"/>
      <c r="F31" s="43"/>
      <c r="G31" s="29"/>
      <c r="H31" s="29"/>
      <c r="I31" s="29"/>
      <c r="J31" s="43"/>
      <c r="K31" s="29"/>
      <c r="L31" s="29"/>
      <c r="M31" s="29"/>
      <c r="N31" s="29"/>
      <c r="O31" s="29"/>
      <c r="P31" s="55"/>
      <c r="Q31" s="48"/>
      <c r="R31" s="48"/>
      <c r="S31" s="48"/>
      <c r="T31" s="48"/>
      <c r="U31" s="48"/>
      <c r="V31" s="48"/>
    </row>
    <row r="32" spans="1:22" x14ac:dyDescent="0.25">
      <c r="E32" s="29"/>
      <c r="F32" s="43"/>
      <c r="G32" s="29"/>
      <c r="H32" s="29"/>
      <c r="I32" s="29"/>
      <c r="J32" s="43"/>
      <c r="K32" s="29"/>
      <c r="L32" s="29"/>
      <c r="M32" s="29"/>
      <c r="N32" s="29"/>
      <c r="O32" s="29"/>
      <c r="P32" s="55"/>
      <c r="Q32" s="48"/>
      <c r="R32" s="48"/>
      <c r="S32" s="48"/>
      <c r="T32" s="48"/>
      <c r="U32" s="48"/>
      <c r="V32" s="48"/>
    </row>
    <row r="33" spans="1:22" x14ac:dyDescent="0.25">
      <c r="E33" s="29"/>
      <c r="F33" s="43"/>
      <c r="G33" s="29"/>
      <c r="H33" s="29"/>
      <c r="I33" s="29"/>
      <c r="J33" s="43"/>
      <c r="K33" s="29"/>
      <c r="L33" s="29"/>
      <c r="M33" s="29"/>
      <c r="N33" s="29"/>
      <c r="O33" s="29"/>
      <c r="P33" s="55"/>
      <c r="Q33" s="48"/>
      <c r="R33" s="48"/>
      <c r="S33" s="48"/>
      <c r="T33" s="48"/>
      <c r="U33" s="48"/>
      <c r="V33" s="48"/>
    </row>
    <row r="34" spans="1:22" x14ac:dyDescent="0.25">
      <c r="E34" s="29"/>
      <c r="F34" s="43"/>
      <c r="G34" s="29"/>
      <c r="H34" s="29"/>
      <c r="I34" s="29"/>
      <c r="J34" s="43"/>
      <c r="K34" s="29"/>
      <c r="L34" s="29"/>
      <c r="M34" s="29"/>
      <c r="N34" s="29"/>
      <c r="O34" s="29"/>
      <c r="P34" s="55"/>
      <c r="Q34" s="48"/>
      <c r="R34" s="48"/>
      <c r="S34" s="48"/>
      <c r="T34" s="48"/>
      <c r="U34" s="48"/>
      <c r="V34" s="48"/>
    </row>
    <row r="35" spans="1:22" x14ac:dyDescent="0.25">
      <c r="E35" s="29"/>
      <c r="F35" s="43"/>
      <c r="G35" s="29"/>
      <c r="H35" s="29"/>
      <c r="I35" s="29"/>
      <c r="J35" s="43"/>
      <c r="K35" s="29"/>
      <c r="L35" s="29"/>
      <c r="M35" s="29"/>
      <c r="N35" s="29"/>
      <c r="O35" s="29"/>
      <c r="P35" s="55"/>
      <c r="Q35" s="48"/>
      <c r="R35" s="48"/>
      <c r="S35" s="48"/>
      <c r="T35" s="48"/>
      <c r="U35" s="48"/>
      <c r="V35" s="48"/>
    </row>
    <row r="36" spans="1:22" x14ac:dyDescent="0.25">
      <c r="E36" s="29"/>
      <c r="F36" s="43"/>
      <c r="G36" s="29"/>
      <c r="H36" s="29"/>
      <c r="I36" s="29"/>
      <c r="J36" s="43"/>
      <c r="K36" s="29"/>
      <c r="L36" s="29"/>
      <c r="M36" s="29"/>
      <c r="N36" s="29"/>
      <c r="O36" s="29"/>
      <c r="P36" s="55"/>
      <c r="Q36" s="48"/>
      <c r="R36" s="48"/>
      <c r="S36" s="48"/>
      <c r="T36" s="48"/>
      <c r="U36" s="48"/>
      <c r="V36" s="48"/>
    </row>
    <row r="42" spans="1:22" x14ac:dyDescent="0.25">
      <c r="A42" s="16"/>
      <c r="B42" s="16"/>
    </row>
    <row r="45" spans="1:22" x14ac:dyDescent="0.25">
      <c r="A45" s="16"/>
      <c r="B45" s="16"/>
    </row>
    <row r="46" spans="1:22" x14ac:dyDescent="0.25">
      <c r="A46" s="16"/>
      <c r="B46" s="16"/>
    </row>
    <row r="47" spans="1:22" x14ac:dyDescent="0.25">
      <c r="A47" s="16"/>
      <c r="B47" s="16"/>
    </row>
    <row r="48" spans="1:22" x14ac:dyDescent="0.25">
      <c r="A48" s="16"/>
      <c r="B48" s="16"/>
    </row>
    <row r="49" spans="1:2" x14ac:dyDescent="0.25">
      <c r="A49" s="16"/>
      <c r="B49" s="16"/>
    </row>
    <row r="71" spans="1:2" x14ac:dyDescent="0.25">
      <c r="A71" s="16"/>
      <c r="B71" s="16"/>
    </row>
  </sheetData>
  <autoFilter ref="A5:U5" xr:uid="{00000000-0009-0000-0000-000013000000}"/>
  <sortState xmlns:xlrd2="http://schemas.microsoft.com/office/spreadsheetml/2017/richdata2" ref="A6:P18">
    <sortCondition descending="1" ref="D6:D18"/>
    <sortCondition descending="1" ref="P6:P18"/>
  </sortState>
  <pageMargins left="0.45" right="0.45" top="0.25" bottom="0.25" header="0.3" footer="0.3"/>
  <pageSetup scale="7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A2" sqref="A2"/>
    </sheetView>
  </sheetViews>
  <sheetFormatPr defaultColWidth="8.85546875" defaultRowHeight="15" x14ac:dyDescent="0.25"/>
  <cols>
    <col min="1" max="1" width="11.7109375" customWidth="1"/>
    <col min="2" max="2" width="17.85546875" customWidth="1"/>
    <col min="3" max="3" width="15.28515625" customWidth="1"/>
    <col min="4" max="4" width="15.42578125" bestFit="1" customWidth="1"/>
    <col min="5" max="5" width="26.42578125" bestFit="1" customWidth="1"/>
    <col min="6" max="6" width="19.28515625" bestFit="1" customWidth="1"/>
    <col min="7" max="7" width="15.7109375" bestFit="1" customWidth="1"/>
  </cols>
  <sheetData>
    <row r="1" spans="1:6" s="1" customFormat="1" ht="21" x14ac:dyDescent="0.35">
      <c r="A1" s="1" t="s">
        <v>173</v>
      </c>
    </row>
    <row r="3" spans="1:6" s="2" customFormat="1" x14ac:dyDescent="0.25"/>
    <row r="5" spans="1:6" ht="36" customHeight="1" x14ac:dyDescent="0.25">
      <c r="A5" t="s">
        <v>11</v>
      </c>
      <c r="B5" s="22" t="s">
        <v>12</v>
      </c>
      <c r="C5" s="23" t="s">
        <v>13</v>
      </c>
      <c r="D5" s="8"/>
      <c r="E5" s="8"/>
      <c r="F5" s="8"/>
    </row>
    <row r="6" spans="1:6" x14ac:dyDescent="0.25">
      <c r="A6" t="s">
        <v>14</v>
      </c>
      <c r="B6">
        <v>10</v>
      </c>
      <c r="C6">
        <v>20</v>
      </c>
    </row>
    <row r="7" spans="1:6" x14ac:dyDescent="0.25">
      <c r="A7" t="s">
        <v>15</v>
      </c>
      <c r="B7">
        <v>6</v>
      </c>
      <c r="C7">
        <v>12</v>
      </c>
    </row>
    <row r="8" spans="1:6" x14ac:dyDescent="0.25">
      <c r="A8" t="s">
        <v>16</v>
      </c>
      <c r="B8" s="7">
        <v>4</v>
      </c>
      <c r="C8">
        <v>8</v>
      </c>
    </row>
    <row r="9" spans="1:6" x14ac:dyDescent="0.25">
      <c r="A9" t="s">
        <v>17</v>
      </c>
      <c r="B9" s="7">
        <v>3</v>
      </c>
      <c r="C9">
        <v>6</v>
      </c>
    </row>
    <row r="10" spans="1:6" x14ac:dyDescent="0.25">
      <c r="A10" t="s">
        <v>18</v>
      </c>
      <c r="B10" s="7">
        <v>2</v>
      </c>
      <c r="C10">
        <v>4</v>
      </c>
    </row>
    <row r="11" spans="1:6" x14ac:dyDescent="0.25">
      <c r="A11" t="s">
        <v>19</v>
      </c>
      <c r="B11" s="7">
        <v>1.5</v>
      </c>
      <c r="C11">
        <v>3</v>
      </c>
    </row>
  </sheetData>
  <printOptions gridLines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13FA-4B32-43EE-9B08-856D7A94C7B8}">
  <dimension ref="A1:C198"/>
  <sheetViews>
    <sheetView topLeftCell="A4" zoomScale="107" workbookViewId="0">
      <selection activeCell="A4" sqref="A4:C167"/>
    </sheetView>
  </sheetViews>
  <sheetFormatPr defaultColWidth="8.85546875" defaultRowHeight="15" x14ac:dyDescent="0.25"/>
  <cols>
    <col min="1" max="1" width="20.28515625" bestFit="1" customWidth="1"/>
    <col min="2" max="2" width="16.140625" bestFit="1" customWidth="1"/>
  </cols>
  <sheetData>
    <row r="1" spans="1:3" ht="21" x14ac:dyDescent="0.35">
      <c r="A1" s="1" t="s">
        <v>98</v>
      </c>
      <c r="B1" s="1" t="s">
        <v>755</v>
      </c>
    </row>
    <row r="2" spans="1:3" ht="21" x14ac:dyDescent="0.35">
      <c r="A2" s="108" t="s">
        <v>604</v>
      </c>
      <c r="B2" s="1"/>
    </row>
    <row r="3" spans="1:3" ht="18.75" x14ac:dyDescent="0.3">
      <c r="A3" s="15" t="s">
        <v>99</v>
      </c>
      <c r="B3" s="15" t="s">
        <v>100</v>
      </c>
      <c r="C3" s="72" t="s">
        <v>167</v>
      </c>
    </row>
    <row r="4" spans="1:3" x14ac:dyDescent="0.25">
      <c r="A4" t="s">
        <v>605</v>
      </c>
      <c r="B4" t="s">
        <v>79</v>
      </c>
      <c r="C4" s="71" t="s">
        <v>122</v>
      </c>
    </row>
    <row r="5" spans="1:3" x14ac:dyDescent="0.25">
      <c r="A5" t="s">
        <v>605</v>
      </c>
      <c r="B5" t="s">
        <v>606</v>
      </c>
      <c r="C5" s="71" t="s">
        <v>122</v>
      </c>
    </row>
    <row r="6" spans="1:3" x14ac:dyDescent="0.25">
      <c r="A6" t="s">
        <v>48</v>
      </c>
      <c r="B6" t="s">
        <v>70</v>
      </c>
      <c r="C6" s="71" t="s">
        <v>101</v>
      </c>
    </row>
    <row r="7" spans="1:3" x14ac:dyDescent="0.25">
      <c r="A7" t="s">
        <v>48</v>
      </c>
      <c r="B7" t="s">
        <v>67</v>
      </c>
      <c r="C7" s="71" t="s">
        <v>101</v>
      </c>
    </row>
    <row r="8" spans="1:3" x14ac:dyDescent="0.25">
      <c r="A8" t="s">
        <v>48</v>
      </c>
      <c r="B8" t="s">
        <v>49</v>
      </c>
      <c r="C8" s="71" t="s">
        <v>101</v>
      </c>
    </row>
    <row r="9" spans="1:3" x14ac:dyDescent="0.25">
      <c r="A9" s="16" t="s">
        <v>20</v>
      </c>
      <c r="B9" s="16" t="s">
        <v>21</v>
      </c>
      <c r="C9" s="66" t="s">
        <v>151</v>
      </c>
    </row>
    <row r="10" spans="1:3" x14ac:dyDescent="0.25">
      <c r="A10" t="s">
        <v>607</v>
      </c>
      <c r="B10" t="s">
        <v>608</v>
      </c>
      <c r="C10" s="71" t="s">
        <v>101</v>
      </c>
    </row>
    <row r="11" spans="1:3" x14ac:dyDescent="0.25">
      <c r="A11" t="s">
        <v>756</v>
      </c>
      <c r="B11" t="s">
        <v>102</v>
      </c>
      <c r="C11" s="71" t="s">
        <v>122</v>
      </c>
    </row>
    <row r="12" spans="1:3" x14ac:dyDescent="0.25">
      <c r="A12" t="s">
        <v>609</v>
      </c>
      <c r="B12" t="s">
        <v>610</v>
      </c>
      <c r="C12" s="71" t="s">
        <v>151</v>
      </c>
    </row>
    <row r="13" spans="1:3" x14ac:dyDescent="0.25">
      <c r="A13" s="7" t="s">
        <v>611</v>
      </c>
      <c r="B13" s="7" t="s">
        <v>121</v>
      </c>
      <c r="C13" s="7" t="s">
        <v>101</v>
      </c>
    </row>
    <row r="14" spans="1:3" x14ac:dyDescent="0.25">
      <c r="A14" t="s">
        <v>612</v>
      </c>
      <c r="B14" t="s">
        <v>613</v>
      </c>
      <c r="C14" s="71" t="s">
        <v>151</v>
      </c>
    </row>
    <row r="15" spans="1:3" x14ac:dyDescent="0.25">
      <c r="A15" t="s">
        <v>614</v>
      </c>
      <c r="B15" t="s">
        <v>615</v>
      </c>
      <c r="C15" s="71" t="s">
        <v>122</v>
      </c>
    </row>
    <row r="16" spans="1:3" x14ac:dyDescent="0.25">
      <c r="A16" t="s">
        <v>105</v>
      </c>
      <c r="B16" t="s">
        <v>616</v>
      </c>
      <c r="C16" s="71" t="s">
        <v>101</v>
      </c>
    </row>
    <row r="17" spans="1:3" x14ac:dyDescent="0.25">
      <c r="A17" t="s">
        <v>757</v>
      </c>
      <c r="B17" t="s">
        <v>758</v>
      </c>
      <c r="C17" s="71" t="s">
        <v>122</v>
      </c>
    </row>
    <row r="18" spans="1:3" x14ac:dyDescent="0.25">
      <c r="A18" s="16" t="s">
        <v>617</v>
      </c>
      <c r="B18" s="16" t="s">
        <v>618</v>
      </c>
      <c r="C18" s="16" t="s">
        <v>101</v>
      </c>
    </row>
    <row r="19" spans="1:3" x14ac:dyDescent="0.25">
      <c r="A19" t="s">
        <v>123</v>
      </c>
      <c r="B19" t="s">
        <v>124</v>
      </c>
      <c r="C19" s="71" t="s">
        <v>122</v>
      </c>
    </row>
    <row r="20" spans="1:3" x14ac:dyDescent="0.25">
      <c r="A20" s="16" t="s">
        <v>92</v>
      </c>
      <c r="B20" s="16" t="s">
        <v>93</v>
      </c>
      <c r="C20" s="16" t="s">
        <v>101</v>
      </c>
    </row>
    <row r="21" spans="1:3" x14ac:dyDescent="0.25">
      <c r="A21" s="16" t="s">
        <v>92</v>
      </c>
      <c r="B21" s="16" t="s">
        <v>619</v>
      </c>
      <c r="C21" s="16" t="s">
        <v>101</v>
      </c>
    </row>
    <row r="22" spans="1:3" x14ac:dyDescent="0.25">
      <c r="A22" t="s">
        <v>125</v>
      </c>
      <c r="B22" t="s">
        <v>152</v>
      </c>
      <c r="C22" s="66" t="s">
        <v>151</v>
      </c>
    </row>
    <row r="23" spans="1:3" x14ac:dyDescent="0.25">
      <c r="A23" t="s">
        <v>620</v>
      </c>
      <c r="B23" t="s">
        <v>69</v>
      </c>
      <c r="C23" s="71" t="s">
        <v>101</v>
      </c>
    </row>
    <row r="24" spans="1:3" x14ac:dyDescent="0.25">
      <c r="A24" s="16" t="s">
        <v>621</v>
      </c>
      <c r="B24" s="16" t="s">
        <v>622</v>
      </c>
      <c r="C24" s="66" t="s">
        <v>122</v>
      </c>
    </row>
    <row r="25" spans="1:3" x14ac:dyDescent="0.25">
      <c r="A25" t="s">
        <v>28</v>
      </c>
      <c r="B25" t="s">
        <v>89</v>
      </c>
      <c r="C25" s="66" t="s">
        <v>101</v>
      </c>
    </row>
    <row r="26" spans="1:3" x14ac:dyDescent="0.25">
      <c r="A26" t="s">
        <v>28</v>
      </c>
      <c r="B26" t="s">
        <v>36</v>
      </c>
      <c r="C26" s="71" t="s">
        <v>151</v>
      </c>
    </row>
    <row r="27" spans="1:3" x14ac:dyDescent="0.25">
      <c r="A27" t="s">
        <v>28</v>
      </c>
      <c r="B27" t="s">
        <v>29</v>
      </c>
      <c r="C27" s="71" t="s">
        <v>151</v>
      </c>
    </row>
    <row r="28" spans="1:3" x14ac:dyDescent="0.25">
      <c r="A28" t="s">
        <v>94</v>
      </c>
      <c r="B28" t="s">
        <v>85</v>
      </c>
      <c r="C28" s="66" t="s">
        <v>122</v>
      </c>
    </row>
    <row r="29" spans="1:3" x14ac:dyDescent="0.25">
      <c r="A29" t="s">
        <v>623</v>
      </c>
      <c r="B29" t="s">
        <v>35</v>
      </c>
      <c r="C29" s="66" t="s">
        <v>151</v>
      </c>
    </row>
    <row r="30" spans="1:3" x14ac:dyDescent="0.25">
      <c r="A30" t="s">
        <v>624</v>
      </c>
      <c r="B30" t="s">
        <v>625</v>
      </c>
      <c r="C30" s="71" t="s">
        <v>122</v>
      </c>
    </row>
    <row r="31" spans="1:3" x14ac:dyDescent="0.25">
      <c r="A31" t="s">
        <v>626</v>
      </c>
      <c r="B31" t="s">
        <v>40</v>
      </c>
      <c r="C31" s="71" t="s">
        <v>101</v>
      </c>
    </row>
    <row r="32" spans="1:3" x14ac:dyDescent="0.25">
      <c r="A32" t="s">
        <v>627</v>
      </c>
      <c r="B32" t="s">
        <v>57</v>
      </c>
      <c r="C32" s="71" t="s">
        <v>122</v>
      </c>
    </row>
    <row r="33" spans="1:3" x14ac:dyDescent="0.25">
      <c r="A33" t="s">
        <v>96</v>
      </c>
      <c r="B33" t="s">
        <v>86</v>
      </c>
      <c r="C33" s="66" t="s">
        <v>122</v>
      </c>
    </row>
    <row r="34" spans="1:3" x14ac:dyDescent="0.25">
      <c r="A34" t="s">
        <v>628</v>
      </c>
      <c r="B34" t="s">
        <v>55</v>
      </c>
      <c r="C34" s="66" t="s">
        <v>151</v>
      </c>
    </row>
    <row r="35" spans="1:3" x14ac:dyDescent="0.25">
      <c r="A35" t="s">
        <v>629</v>
      </c>
      <c r="B35" t="s">
        <v>630</v>
      </c>
      <c r="C35" s="66" t="s">
        <v>122</v>
      </c>
    </row>
    <row r="36" spans="1:3" x14ac:dyDescent="0.25">
      <c r="A36" t="s">
        <v>631</v>
      </c>
      <c r="B36" t="s">
        <v>632</v>
      </c>
      <c r="C36" s="66" t="s">
        <v>122</v>
      </c>
    </row>
    <row r="37" spans="1:3" x14ac:dyDescent="0.25">
      <c r="A37" t="s">
        <v>633</v>
      </c>
      <c r="B37" t="s">
        <v>634</v>
      </c>
      <c r="C37" s="71" t="s">
        <v>101</v>
      </c>
    </row>
    <row r="38" spans="1:3" x14ac:dyDescent="0.25">
      <c r="A38" t="s">
        <v>635</v>
      </c>
      <c r="B38" t="s">
        <v>110</v>
      </c>
      <c r="C38" s="66" t="s">
        <v>122</v>
      </c>
    </row>
    <row r="39" spans="1:3" x14ac:dyDescent="0.25">
      <c r="A39" s="16" t="s">
        <v>126</v>
      </c>
      <c r="B39" s="16" t="s">
        <v>127</v>
      </c>
      <c r="C39" s="16" t="s">
        <v>122</v>
      </c>
    </row>
    <row r="40" spans="1:3" x14ac:dyDescent="0.25">
      <c r="A40" s="7" t="s">
        <v>128</v>
      </c>
      <c r="B40" s="7" t="s">
        <v>130</v>
      </c>
      <c r="C40" s="7" t="s">
        <v>122</v>
      </c>
    </row>
    <row r="41" spans="1:3" x14ac:dyDescent="0.25">
      <c r="A41" s="7" t="s">
        <v>128</v>
      </c>
      <c r="B41" s="7" t="s">
        <v>129</v>
      </c>
      <c r="C41" s="7" t="s">
        <v>151</v>
      </c>
    </row>
    <row r="42" spans="1:3" x14ac:dyDescent="0.25">
      <c r="A42" t="s">
        <v>116</v>
      </c>
      <c r="B42" t="s">
        <v>117</v>
      </c>
      <c r="C42" s="71" t="s">
        <v>115</v>
      </c>
    </row>
    <row r="43" spans="1:3" x14ac:dyDescent="0.25">
      <c r="A43" s="7" t="s">
        <v>87</v>
      </c>
      <c r="B43" s="7" t="s">
        <v>88</v>
      </c>
      <c r="C43" s="7" t="s">
        <v>122</v>
      </c>
    </row>
    <row r="44" spans="1:3" x14ac:dyDescent="0.25">
      <c r="A44" t="s">
        <v>636</v>
      </c>
      <c r="B44" t="s">
        <v>119</v>
      </c>
      <c r="C44" s="71" t="s">
        <v>122</v>
      </c>
    </row>
    <row r="45" spans="1:3" x14ac:dyDescent="0.25">
      <c r="A45" t="s">
        <v>131</v>
      </c>
      <c r="B45" t="s">
        <v>132</v>
      </c>
      <c r="C45" s="66" t="s">
        <v>151</v>
      </c>
    </row>
    <row r="46" spans="1:3" x14ac:dyDescent="0.25">
      <c r="A46" t="s">
        <v>637</v>
      </c>
      <c r="B46" t="s">
        <v>638</v>
      </c>
      <c r="C46" s="71" t="s">
        <v>101</v>
      </c>
    </row>
    <row r="47" spans="1:3" x14ac:dyDescent="0.25">
      <c r="A47" s="16" t="s">
        <v>639</v>
      </c>
      <c r="B47" s="16" t="s">
        <v>640</v>
      </c>
      <c r="C47" s="16" t="s">
        <v>122</v>
      </c>
    </row>
    <row r="48" spans="1:3" x14ac:dyDescent="0.25">
      <c r="A48" s="16" t="s">
        <v>639</v>
      </c>
      <c r="B48" s="16" t="s">
        <v>641</v>
      </c>
      <c r="C48" s="16" t="s">
        <v>122</v>
      </c>
    </row>
    <row r="49" spans="1:3" x14ac:dyDescent="0.25">
      <c r="A49" s="7" t="s">
        <v>133</v>
      </c>
      <c r="B49" s="7" t="s">
        <v>134</v>
      </c>
      <c r="C49" s="7" t="s">
        <v>101</v>
      </c>
    </row>
    <row r="50" spans="1:3" x14ac:dyDescent="0.25">
      <c r="A50" s="7" t="s">
        <v>133</v>
      </c>
      <c r="B50" s="7" t="s">
        <v>46</v>
      </c>
      <c r="C50" s="7" t="s">
        <v>101</v>
      </c>
    </row>
    <row r="51" spans="1:3" x14ac:dyDescent="0.25">
      <c r="A51" t="s">
        <v>642</v>
      </c>
      <c r="B51" t="s">
        <v>643</v>
      </c>
      <c r="C51" s="66" t="s">
        <v>151</v>
      </c>
    </row>
    <row r="52" spans="1:3" x14ac:dyDescent="0.25">
      <c r="A52" t="s">
        <v>644</v>
      </c>
      <c r="B52" t="s">
        <v>85</v>
      </c>
      <c r="C52" s="71" t="s">
        <v>122</v>
      </c>
    </row>
    <row r="53" spans="1:3" x14ac:dyDescent="0.25">
      <c r="A53" t="s">
        <v>135</v>
      </c>
      <c r="B53" t="s">
        <v>136</v>
      </c>
      <c r="C53" s="71" t="s">
        <v>101</v>
      </c>
    </row>
    <row r="54" spans="1:3" x14ac:dyDescent="0.25">
      <c r="A54" t="s">
        <v>645</v>
      </c>
      <c r="B54" t="s">
        <v>646</v>
      </c>
      <c r="C54" s="66" t="s">
        <v>101</v>
      </c>
    </row>
    <row r="55" spans="1:3" x14ac:dyDescent="0.25">
      <c r="A55" s="16" t="s">
        <v>647</v>
      </c>
      <c r="B55" s="16" t="s">
        <v>648</v>
      </c>
      <c r="C55" s="71" t="s">
        <v>101</v>
      </c>
    </row>
    <row r="56" spans="1:3" x14ac:dyDescent="0.25">
      <c r="A56" s="16" t="s">
        <v>649</v>
      </c>
      <c r="B56" s="16" t="s">
        <v>73</v>
      </c>
      <c r="C56" s="71" t="s">
        <v>101</v>
      </c>
    </row>
    <row r="57" spans="1:3" x14ac:dyDescent="0.25">
      <c r="A57" t="s">
        <v>103</v>
      </c>
      <c r="B57" t="s">
        <v>36</v>
      </c>
      <c r="C57" s="71" t="s">
        <v>101</v>
      </c>
    </row>
    <row r="58" spans="1:3" x14ac:dyDescent="0.25">
      <c r="A58" t="s">
        <v>103</v>
      </c>
      <c r="B58" t="s">
        <v>104</v>
      </c>
      <c r="C58" s="71" t="s">
        <v>101</v>
      </c>
    </row>
    <row r="59" spans="1:3" x14ac:dyDescent="0.25">
      <c r="A59" t="s">
        <v>650</v>
      </c>
      <c r="B59" t="s">
        <v>82</v>
      </c>
      <c r="C59" s="71" t="s">
        <v>101</v>
      </c>
    </row>
    <row r="60" spans="1:3" x14ac:dyDescent="0.25">
      <c r="A60" t="s">
        <v>650</v>
      </c>
      <c r="B60" t="s">
        <v>651</v>
      </c>
      <c r="C60" s="71" t="s">
        <v>101</v>
      </c>
    </row>
    <row r="61" spans="1:3" x14ac:dyDescent="0.25">
      <c r="A61" t="s">
        <v>652</v>
      </c>
      <c r="B61" t="s">
        <v>81</v>
      </c>
      <c r="C61" s="66" t="s">
        <v>122</v>
      </c>
    </row>
    <row r="62" spans="1:3" x14ac:dyDescent="0.25">
      <c r="A62" t="s">
        <v>32</v>
      </c>
      <c r="B62" t="s">
        <v>33</v>
      </c>
      <c r="C62" s="71" t="s">
        <v>122</v>
      </c>
    </row>
    <row r="63" spans="1:3" x14ac:dyDescent="0.25">
      <c r="A63" t="s">
        <v>53</v>
      </c>
      <c r="B63" t="s">
        <v>54</v>
      </c>
      <c r="C63" s="66" t="s">
        <v>122</v>
      </c>
    </row>
    <row r="64" spans="1:3" x14ac:dyDescent="0.25">
      <c r="A64" t="s">
        <v>27</v>
      </c>
      <c r="B64" t="s">
        <v>22</v>
      </c>
      <c r="C64" s="66" t="s">
        <v>122</v>
      </c>
    </row>
    <row r="65" spans="1:3" x14ac:dyDescent="0.25">
      <c r="A65" t="s">
        <v>27</v>
      </c>
      <c r="B65" t="s">
        <v>105</v>
      </c>
      <c r="C65" s="66" t="s">
        <v>122</v>
      </c>
    </row>
    <row r="66" spans="1:3" x14ac:dyDescent="0.25">
      <c r="A66" t="s">
        <v>653</v>
      </c>
      <c r="B66" t="s">
        <v>654</v>
      </c>
      <c r="C66" s="71" t="s">
        <v>101</v>
      </c>
    </row>
    <row r="67" spans="1:3" x14ac:dyDescent="0.25">
      <c r="A67" t="s">
        <v>655</v>
      </c>
      <c r="B67" t="s">
        <v>656</v>
      </c>
      <c r="C67" s="66" t="s">
        <v>101</v>
      </c>
    </row>
    <row r="68" spans="1:3" x14ac:dyDescent="0.25">
      <c r="A68" t="s">
        <v>657</v>
      </c>
      <c r="B68" t="s">
        <v>658</v>
      </c>
      <c r="C68" s="71" t="s">
        <v>122</v>
      </c>
    </row>
    <row r="69" spans="1:3" x14ac:dyDescent="0.25">
      <c r="A69" t="s">
        <v>137</v>
      </c>
      <c r="B69" t="s">
        <v>138</v>
      </c>
      <c r="C69" s="71" t="s">
        <v>122</v>
      </c>
    </row>
    <row r="70" spans="1:3" x14ac:dyDescent="0.25">
      <c r="A70" t="s">
        <v>106</v>
      </c>
      <c r="B70" t="s">
        <v>659</v>
      </c>
      <c r="C70" s="66" t="s">
        <v>101</v>
      </c>
    </row>
    <row r="71" spans="1:3" x14ac:dyDescent="0.25">
      <c r="A71" s="16" t="s">
        <v>660</v>
      </c>
      <c r="B71" s="16" t="s">
        <v>661</v>
      </c>
      <c r="C71" s="66" t="s">
        <v>101</v>
      </c>
    </row>
    <row r="72" spans="1:3" x14ac:dyDescent="0.25">
      <c r="A72" t="s">
        <v>97</v>
      </c>
      <c r="B72" t="s">
        <v>139</v>
      </c>
      <c r="C72" s="71" t="s">
        <v>122</v>
      </c>
    </row>
    <row r="73" spans="1:3" x14ac:dyDescent="0.25">
      <c r="A73" s="16" t="s">
        <v>97</v>
      </c>
      <c r="B73" s="16" t="s">
        <v>63</v>
      </c>
      <c r="C73" t="s">
        <v>122</v>
      </c>
    </row>
    <row r="74" spans="1:3" x14ac:dyDescent="0.25">
      <c r="A74" s="16" t="s">
        <v>97</v>
      </c>
      <c r="B74" s="16" t="s">
        <v>140</v>
      </c>
      <c r="C74" t="s">
        <v>122</v>
      </c>
    </row>
    <row r="75" spans="1:3" x14ac:dyDescent="0.25">
      <c r="A75" s="16" t="s">
        <v>97</v>
      </c>
      <c r="B75" s="16" t="s">
        <v>80</v>
      </c>
      <c r="C75" t="s">
        <v>122</v>
      </c>
    </row>
    <row r="76" spans="1:3" x14ac:dyDescent="0.25">
      <c r="A76" s="16" t="s">
        <v>97</v>
      </c>
      <c r="B76" s="16" t="s">
        <v>141</v>
      </c>
      <c r="C76" t="s">
        <v>122</v>
      </c>
    </row>
    <row r="77" spans="1:3" x14ac:dyDescent="0.25">
      <c r="A77" s="16" t="s">
        <v>97</v>
      </c>
      <c r="B77" s="16" t="s">
        <v>62</v>
      </c>
      <c r="C77" t="s">
        <v>122</v>
      </c>
    </row>
    <row r="78" spans="1:3" x14ac:dyDescent="0.25">
      <c r="A78" s="16" t="s">
        <v>97</v>
      </c>
      <c r="B78" s="16" t="s">
        <v>142</v>
      </c>
      <c r="C78" t="s">
        <v>122</v>
      </c>
    </row>
    <row r="79" spans="1:3" x14ac:dyDescent="0.25">
      <c r="A79" t="s">
        <v>60</v>
      </c>
      <c r="B79" t="s">
        <v>61</v>
      </c>
      <c r="C79" s="66" t="s">
        <v>122</v>
      </c>
    </row>
    <row r="80" spans="1:3" x14ac:dyDescent="0.25">
      <c r="A80" t="s">
        <v>153</v>
      </c>
      <c r="B80" t="s">
        <v>154</v>
      </c>
      <c r="C80" s="71" t="s">
        <v>151</v>
      </c>
    </row>
    <row r="81" spans="1:3" x14ac:dyDescent="0.25">
      <c r="A81" t="s">
        <v>662</v>
      </c>
      <c r="B81" t="s">
        <v>663</v>
      </c>
      <c r="C81" s="66" t="s">
        <v>101</v>
      </c>
    </row>
    <row r="82" spans="1:3" x14ac:dyDescent="0.25">
      <c r="A82" t="s">
        <v>664</v>
      </c>
      <c r="B82" t="s">
        <v>665</v>
      </c>
      <c r="C82" s="66" t="s">
        <v>101</v>
      </c>
    </row>
    <row r="83" spans="1:3" x14ac:dyDescent="0.25">
      <c r="A83" s="7" t="s">
        <v>666</v>
      </c>
      <c r="B83" s="7" t="s">
        <v>667</v>
      </c>
      <c r="C83" s="7" t="s">
        <v>101</v>
      </c>
    </row>
    <row r="84" spans="1:3" x14ac:dyDescent="0.25">
      <c r="A84" t="s">
        <v>64</v>
      </c>
      <c r="B84" t="s">
        <v>65</v>
      </c>
      <c r="C84" s="66" t="s">
        <v>151</v>
      </c>
    </row>
    <row r="85" spans="1:3" x14ac:dyDescent="0.25">
      <c r="A85" t="s">
        <v>668</v>
      </c>
      <c r="B85" t="s">
        <v>669</v>
      </c>
      <c r="C85" s="71" t="s">
        <v>122</v>
      </c>
    </row>
    <row r="86" spans="1:3" x14ac:dyDescent="0.25">
      <c r="A86" t="s">
        <v>143</v>
      </c>
      <c r="B86" t="s">
        <v>144</v>
      </c>
      <c r="C86" s="71" t="s">
        <v>122</v>
      </c>
    </row>
    <row r="87" spans="1:3" x14ac:dyDescent="0.25">
      <c r="A87" t="s">
        <v>670</v>
      </c>
      <c r="B87" t="s">
        <v>73</v>
      </c>
      <c r="C87" s="71" t="s">
        <v>101</v>
      </c>
    </row>
    <row r="88" spans="1:3" x14ac:dyDescent="0.25">
      <c r="A88" t="s">
        <v>671</v>
      </c>
      <c r="B88" t="s">
        <v>35</v>
      </c>
      <c r="C88" s="66" t="s">
        <v>122</v>
      </c>
    </row>
    <row r="89" spans="1:3" x14ac:dyDescent="0.25">
      <c r="A89" t="s">
        <v>759</v>
      </c>
      <c r="B89" t="s">
        <v>52</v>
      </c>
      <c r="C89" s="71" t="s">
        <v>122</v>
      </c>
    </row>
    <row r="90" spans="1:3" x14ac:dyDescent="0.25">
      <c r="A90" t="s">
        <v>25</v>
      </c>
      <c r="B90" t="s">
        <v>26</v>
      </c>
      <c r="C90" s="71" t="s">
        <v>122</v>
      </c>
    </row>
    <row r="91" spans="1:3" x14ac:dyDescent="0.25">
      <c r="A91" t="s">
        <v>672</v>
      </c>
      <c r="B91" t="s">
        <v>673</v>
      </c>
      <c r="C91" s="71" t="s">
        <v>115</v>
      </c>
    </row>
    <row r="92" spans="1:3" x14ac:dyDescent="0.25">
      <c r="A92" s="7" t="s">
        <v>145</v>
      </c>
      <c r="B92" s="7" t="s">
        <v>146</v>
      </c>
      <c r="C92" s="7" t="s">
        <v>122</v>
      </c>
    </row>
    <row r="93" spans="1:3" x14ac:dyDescent="0.25">
      <c r="A93" t="s">
        <v>674</v>
      </c>
      <c r="B93" t="s">
        <v>675</v>
      </c>
      <c r="C93" s="71" t="s">
        <v>122</v>
      </c>
    </row>
    <row r="94" spans="1:3" x14ac:dyDescent="0.25">
      <c r="A94" t="s">
        <v>676</v>
      </c>
      <c r="B94" t="s">
        <v>677</v>
      </c>
      <c r="C94" s="71" t="s">
        <v>101</v>
      </c>
    </row>
    <row r="95" spans="1:3" x14ac:dyDescent="0.25">
      <c r="A95" t="s">
        <v>107</v>
      </c>
      <c r="B95" t="s">
        <v>108</v>
      </c>
      <c r="C95" s="66" t="s">
        <v>101</v>
      </c>
    </row>
    <row r="96" spans="1:3" x14ac:dyDescent="0.25">
      <c r="A96" t="s">
        <v>155</v>
      </c>
      <c r="B96" t="s">
        <v>146</v>
      </c>
      <c r="C96" s="66" t="s">
        <v>151</v>
      </c>
    </row>
    <row r="97" spans="1:3" x14ac:dyDescent="0.25">
      <c r="A97" t="s">
        <v>109</v>
      </c>
      <c r="B97" t="s">
        <v>110</v>
      </c>
      <c r="C97" s="71" t="s">
        <v>151</v>
      </c>
    </row>
    <row r="98" spans="1:3" x14ac:dyDescent="0.25">
      <c r="A98" s="16" t="s">
        <v>678</v>
      </c>
      <c r="B98" s="16" t="s">
        <v>82</v>
      </c>
      <c r="C98" s="71" t="s">
        <v>101</v>
      </c>
    </row>
    <row r="99" spans="1:3" x14ac:dyDescent="0.25">
      <c r="A99" s="16" t="s">
        <v>679</v>
      </c>
      <c r="B99" s="16" t="s">
        <v>680</v>
      </c>
      <c r="C99" s="71" t="s">
        <v>122</v>
      </c>
    </row>
    <row r="100" spans="1:3" x14ac:dyDescent="0.25">
      <c r="A100" t="s">
        <v>118</v>
      </c>
      <c r="B100" t="s">
        <v>119</v>
      </c>
      <c r="C100" s="71" t="s">
        <v>115</v>
      </c>
    </row>
    <row r="101" spans="1:3" x14ac:dyDescent="0.25">
      <c r="A101" t="s">
        <v>51</v>
      </c>
      <c r="B101" t="s">
        <v>52</v>
      </c>
      <c r="C101" s="66" t="s">
        <v>122</v>
      </c>
    </row>
    <row r="102" spans="1:3" x14ac:dyDescent="0.25">
      <c r="A102" t="s">
        <v>41</v>
      </c>
      <c r="B102" t="s">
        <v>42</v>
      </c>
      <c r="C102" s="71" t="s">
        <v>122</v>
      </c>
    </row>
    <row r="103" spans="1:3" x14ac:dyDescent="0.25">
      <c r="A103" t="s">
        <v>147</v>
      </c>
      <c r="B103" t="s">
        <v>148</v>
      </c>
      <c r="C103" s="71" t="s">
        <v>122</v>
      </c>
    </row>
    <row r="104" spans="1:3" x14ac:dyDescent="0.25">
      <c r="A104" t="s">
        <v>681</v>
      </c>
      <c r="B104" t="s">
        <v>682</v>
      </c>
      <c r="C104" s="71" t="s">
        <v>151</v>
      </c>
    </row>
    <row r="105" spans="1:3" x14ac:dyDescent="0.25">
      <c r="A105" s="16" t="s">
        <v>683</v>
      </c>
      <c r="B105" s="16" t="s">
        <v>684</v>
      </c>
      <c r="C105" s="66" t="s">
        <v>101</v>
      </c>
    </row>
    <row r="106" spans="1:3" x14ac:dyDescent="0.25">
      <c r="A106" t="s">
        <v>683</v>
      </c>
      <c r="B106" t="s">
        <v>685</v>
      </c>
      <c r="C106" s="71" t="s">
        <v>122</v>
      </c>
    </row>
    <row r="107" spans="1:3" x14ac:dyDescent="0.25">
      <c r="A107" t="s">
        <v>683</v>
      </c>
      <c r="B107" t="s">
        <v>686</v>
      </c>
      <c r="C107" s="71" t="s">
        <v>122</v>
      </c>
    </row>
    <row r="108" spans="1:3" x14ac:dyDescent="0.25">
      <c r="A108" s="16" t="s">
        <v>687</v>
      </c>
      <c r="B108" s="16" t="s">
        <v>66</v>
      </c>
      <c r="C108" s="71" t="s">
        <v>122</v>
      </c>
    </row>
    <row r="109" spans="1:3" x14ac:dyDescent="0.25">
      <c r="A109" t="s">
        <v>83</v>
      </c>
      <c r="B109" t="s">
        <v>84</v>
      </c>
      <c r="C109" s="71" t="s">
        <v>122</v>
      </c>
    </row>
    <row r="110" spans="1:3" x14ac:dyDescent="0.25">
      <c r="A110" t="s">
        <v>111</v>
      </c>
      <c r="B110" t="s">
        <v>79</v>
      </c>
      <c r="C110" s="71" t="s">
        <v>122</v>
      </c>
    </row>
    <row r="111" spans="1:3" x14ac:dyDescent="0.25">
      <c r="A111" t="s">
        <v>688</v>
      </c>
      <c r="B111" t="s">
        <v>689</v>
      </c>
      <c r="C111" s="71" t="s">
        <v>101</v>
      </c>
    </row>
    <row r="112" spans="1:3" x14ac:dyDescent="0.25">
      <c r="A112" t="s">
        <v>690</v>
      </c>
      <c r="B112" t="s">
        <v>46</v>
      </c>
      <c r="C112" s="66" t="s">
        <v>122</v>
      </c>
    </row>
    <row r="113" spans="1:3" x14ac:dyDescent="0.25">
      <c r="A113" t="s">
        <v>691</v>
      </c>
      <c r="B113" t="s">
        <v>692</v>
      </c>
      <c r="C113" s="71" t="s">
        <v>151</v>
      </c>
    </row>
    <row r="114" spans="1:3" x14ac:dyDescent="0.25">
      <c r="A114" t="s">
        <v>760</v>
      </c>
      <c r="B114" t="s">
        <v>761</v>
      </c>
      <c r="C114" t="s">
        <v>101</v>
      </c>
    </row>
    <row r="115" spans="1:3" x14ac:dyDescent="0.25">
      <c r="A115" t="s">
        <v>112</v>
      </c>
      <c r="B115" t="s">
        <v>113</v>
      </c>
      <c r="C115" s="71" t="s">
        <v>122</v>
      </c>
    </row>
    <row r="116" spans="1:3" x14ac:dyDescent="0.25">
      <c r="A116" t="s">
        <v>693</v>
      </c>
      <c r="B116" t="s">
        <v>694</v>
      </c>
      <c r="C116" s="71" t="s">
        <v>122</v>
      </c>
    </row>
    <row r="117" spans="1:3" x14ac:dyDescent="0.25">
      <c r="A117" s="16" t="s">
        <v>71</v>
      </c>
      <c r="B117" s="16" t="s">
        <v>72</v>
      </c>
      <c r="C117" s="66" t="s">
        <v>122</v>
      </c>
    </row>
    <row r="118" spans="1:3" x14ac:dyDescent="0.25">
      <c r="A118" t="s">
        <v>695</v>
      </c>
      <c r="B118" t="s">
        <v>696</v>
      </c>
      <c r="C118" s="66" t="s">
        <v>101</v>
      </c>
    </row>
    <row r="119" spans="1:3" x14ac:dyDescent="0.25">
      <c r="A119" t="s">
        <v>697</v>
      </c>
      <c r="B119" t="s">
        <v>698</v>
      </c>
      <c r="C119" s="71" t="s">
        <v>122</v>
      </c>
    </row>
    <row r="120" spans="1:3" x14ac:dyDescent="0.25">
      <c r="A120" t="s">
        <v>699</v>
      </c>
      <c r="B120" t="s">
        <v>700</v>
      </c>
      <c r="C120" s="71" t="s">
        <v>122</v>
      </c>
    </row>
    <row r="121" spans="1:3" x14ac:dyDescent="0.25">
      <c r="A121" t="s">
        <v>701</v>
      </c>
      <c r="B121" t="s">
        <v>121</v>
      </c>
      <c r="C121" s="66" t="s">
        <v>101</v>
      </c>
    </row>
    <row r="122" spans="1:3" x14ac:dyDescent="0.25">
      <c r="A122" t="s">
        <v>74</v>
      </c>
      <c r="B122" t="s">
        <v>702</v>
      </c>
      <c r="C122" s="71" t="s">
        <v>101</v>
      </c>
    </row>
    <row r="123" spans="1:3" x14ac:dyDescent="0.25">
      <c r="A123" s="7" t="s">
        <v>703</v>
      </c>
      <c r="B123" s="7" t="s">
        <v>704</v>
      </c>
      <c r="C123" s="7" t="s">
        <v>122</v>
      </c>
    </row>
    <row r="124" spans="1:3" x14ac:dyDescent="0.25">
      <c r="A124" s="7" t="s">
        <v>705</v>
      </c>
      <c r="B124" s="7" t="s">
        <v>102</v>
      </c>
      <c r="C124" s="7" t="s">
        <v>101</v>
      </c>
    </row>
    <row r="125" spans="1:3" x14ac:dyDescent="0.25">
      <c r="A125" t="s">
        <v>50</v>
      </c>
      <c r="B125" t="s">
        <v>156</v>
      </c>
      <c r="C125" s="66" t="s">
        <v>122</v>
      </c>
    </row>
    <row r="126" spans="1:3" x14ac:dyDescent="0.25">
      <c r="A126" s="16" t="s">
        <v>706</v>
      </c>
      <c r="B126" s="16" t="s">
        <v>707</v>
      </c>
      <c r="C126" s="71" t="s">
        <v>101</v>
      </c>
    </row>
    <row r="127" spans="1:3" x14ac:dyDescent="0.25">
      <c r="A127" t="s">
        <v>708</v>
      </c>
      <c r="B127" t="s">
        <v>709</v>
      </c>
      <c r="C127" s="71" t="s">
        <v>122</v>
      </c>
    </row>
    <row r="128" spans="1:3" x14ac:dyDescent="0.25">
      <c r="A128" t="s">
        <v>762</v>
      </c>
      <c r="B128" t="s">
        <v>129</v>
      </c>
      <c r="C128" s="71" t="s">
        <v>122</v>
      </c>
    </row>
    <row r="129" spans="1:3" x14ac:dyDescent="0.25">
      <c r="A129" s="16" t="s">
        <v>763</v>
      </c>
      <c r="B129" s="16" t="s">
        <v>658</v>
      </c>
      <c r="C129" s="66" t="s">
        <v>101</v>
      </c>
    </row>
    <row r="130" spans="1:3" x14ac:dyDescent="0.25">
      <c r="A130" t="s">
        <v>710</v>
      </c>
      <c r="B130" t="s">
        <v>704</v>
      </c>
      <c r="C130" s="66" t="s">
        <v>122</v>
      </c>
    </row>
    <row r="131" spans="1:3" x14ac:dyDescent="0.25">
      <c r="A131" t="s">
        <v>157</v>
      </c>
      <c r="B131" t="s">
        <v>158</v>
      </c>
      <c r="C131" s="71" t="s">
        <v>151</v>
      </c>
    </row>
    <row r="132" spans="1:3" x14ac:dyDescent="0.25">
      <c r="A132" t="s">
        <v>159</v>
      </c>
      <c r="B132" t="s">
        <v>56</v>
      </c>
      <c r="C132" s="71" t="s">
        <v>151</v>
      </c>
    </row>
    <row r="133" spans="1:3" x14ac:dyDescent="0.25">
      <c r="A133" t="s">
        <v>149</v>
      </c>
      <c r="B133" t="s">
        <v>150</v>
      </c>
      <c r="C133" s="71" t="s">
        <v>101</v>
      </c>
    </row>
    <row r="134" spans="1:3" x14ac:dyDescent="0.25">
      <c r="A134" s="16" t="s">
        <v>711</v>
      </c>
      <c r="B134" s="16" t="s">
        <v>712</v>
      </c>
      <c r="C134" s="66" t="s">
        <v>101</v>
      </c>
    </row>
    <row r="135" spans="1:3" x14ac:dyDescent="0.25">
      <c r="A135" t="s">
        <v>713</v>
      </c>
      <c r="B135" t="s">
        <v>714</v>
      </c>
      <c r="C135" s="71" t="s">
        <v>101</v>
      </c>
    </row>
    <row r="136" spans="1:3" x14ac:dyDescent="0.25">
      <c r="A136" t="s">
        <v>715</v>
      </c>
      <c r="B136" t="s">
        <v>716</v>
      </c>
      <c r="C136" s="66" t="s">
        <v>122</v>
      </c>
    </row>
    <row r="137" spans="1:3" x14ac:dyDescent="0.25">
      <c r="A137" t="s">
        <v>715</v>
      </c>
      <c r="B137" t="s">
        <v>717</v>
      </c>
      <c r="C137" s="71" t="s">
        <v>122</v>
      </c>
    </row>
    <row r="138" spans="1:3" x14ac:dyDescent="0.25">
      <c r="A138" t="s">
        <v>718</v>
      </c>
      <c r="B138" t="s">
        <v>45</v>
      </c>
      <c r="C138" s="71" t="s">
        <v>122</v>
      </c>
    </row>
    <row r="139" spans="1:3" x14ac:dyDescent="0.25">
      <c r="A139" t="s">
        <v>719</v>
      </c>
      <c r="B139" t="s">
        <v>720</v>
      </c>
      <c r="C139" s="66" t="s">
        <v>122</v>
      </c>
    </row>
    <row r="140" spans="1:3" x14ac:dyDescent="0.25">
      <c r="A140" s="16" t="s">
        <v>721</v>
      </c>
      <c r="B140" s="16" t="s">
        <v>36</v>
      </c>
      <c r="C140" s="71" t="s">
        <v>101</v>
      </c>
    </row>
    <row r="141" spans="1:3" x14ac:dyDescent="0.25">
      <c r="A141" t="s">
        <v>59</v>
      </c>
      <c r="B141" t="s">
        <v>160</v>
      </c>
      <c r="C141" s="71" t="s">
        <v>151</v>
      </c>
    </row>
    <row r="142" spans="1:3" x14ac:dyDescent="0.25">
      <c r="A142" t="s">
        <v>722</v>
      </c>
      <c r="B142" t="s">
        <v>723</v>
      </c>
      <c r="C142" s="71" t="s">
        <v>122</v>
      </c>
    </row>
    <row r="143" spans="1:3" x14ac:dyDescent="0.25">
      <c r="A143" t="s">
        <v>43</v>
      </c>
      <c r="B143" t="s">
        <v>44</v>
      </c>
      <c r="C143" s="66" t="s">
        <v>122</v>
      </c>
    </row>
    <row r="144" spans="1:3" x14ac:dyDescent="0.25">
      <c r="A144" t="s">
        <v>724</v>
      </c>
      <c r="B144" t="s">
        <v>725</v>
      </c>
      <c r="C144" s="71" t="s">
        <v>151</v>
      </c>
    </row>
    <row r="145" spans="1:3" x14ac:dyDescent="0.25">
      <c r="A145" t="s">
        <v>726</v>
      </c>
      <c r="B145" t="s">
        <v>616</v>
      </c>
      <c r="C145" s="66" t="s">
        <v>122</v>
      </c>
    </row>
    <row r="146" spans="1:3" x14ac:dyDescent="0.25">
      <c r="A146" t="s">
        <v>75</v>
      </c>
      <c r="B146" t="s">
        <v>76</v>
      </c>
      <c r="C146" s="71" t="s">
        <v>151</v>
      </c>
    </row>
    <row r="147" spans="1:3" x14ac:dyDescent="0.25">
      <c r="A147" t="s">
        <v>727</v>
      </c>
      <c r="B147" t="s">
        <v>728</v>
      </c>
      <c r="C147" s="66" t="s">
        <v>101</v>
      </c>
    </row>
    <row r="148" spans="1:3" x14ac:dyDescent="0.25">
      <c r="A148" s="16" t="s">
        <v>729</v>
      </c>
      <c r="B148" s="16" t="s">
        <v>730</v>
      </c>
      <c r="C148" s="16" t="s">
        <v>101</v>
      </c>
    </row>
    <row r="149" spans="1:3" x14ac:dyDescent="0.25">
      <c r="A149" s="16" t="s">
        <v>731</v>
      </c>
      <c r="B149" s="16" t="s">
        <v>732</v>
      </c>
      <c r="C149" s="16" t="s">
        <v>101</v>
      </c>
    </row>
    <row r="150" spans="1:3" x14ac:dyDescent="0.25">
      <c r="A150" t="s">
        <v>23</v>
      </c>
      <c r="B150" t="s">
        <v>24</v>
      </c>
      <c r="C150" s="71" t="s">
        <v>122</v>
      </c>
    </row>
    <row r="151" spans="1:3" x14ac:dyDescent="0.25">
      <c r="A151" t="s">
        <v>58</v>
      </c>
      <c r="B151" t="s">
        <v>37</v>
      </c>
      <c r="C151" s="71" t="s">
        <v>101</v>
      </c>
    </row>
    <row r="152" spans="1:3" x14ac:dyDescent="0.25">
      <c r="A152" t="s">
        <v>733</v>
      </c>
      <c r="B152" t="s">
        <v>734</v>
      </c>
      <c r="C152" s="71" t="s">
        <v>101</v>
      </c>
    </row>
    <row r="153" spans="1:3" x14ac:dyDescent="0.25">
      <c r="A153" t="s">
        <v>735</v>
      </c>
      <c r="B153" t="s">
        <v>39</v>
      </c>
      <c r="C153" s="71" t="s">
        <v>101</v>
      </c>
    </row>
    <row r="154" spans="1:3" x14ac:dyDescent="0.25">
      <c r="A154" t="s">
        <v>736</v>
      </c>
      <c r="B154" t="s">
        <v>737</v>
      </c>
      <c r="C154" s="71" t="s">
        <v>122</v>
      </c>
    </row>
    <row r="155" spans="1:3" x14ac:dyDescent="0.25">
      <c r="A155" t="s">
        <v>120</v>
      </c>
      <c r="B155" t="s">
        <v>121</v>
      </c>
      <c r="C155" s="71" t="s">
        <v>122</v>
      </c>
    </row>
    <row r="156" spans="1:3" x14ac:dyDescent="0.25">
      <c r="A156" t="s">
        <v>738</v>
      </c>
      <c r="B156" t="s">
        <v>56</v>
      </c>
      <c r="C156" s="71" t="s">
        <v>101</v>
      </c>
    </row>
    <row r="157" spans="1:3" x14ac:dyDescent="0.25">
      <c r="A157" t="s">
        <v>739</v>
      </c>
      <c r="B157" t="s">
        <v>81</v>
      </c>
      <c r="C157" s="66" t="s">
        <v>122</v>
      </c>
    </row>
    <row r="158" spans="1:3" x14ac:dyDescent="0.25">
      <c r="A158" s="7" t="s">
        <v>161</v>
      </c>
      <c r="B158" s="7" t="s">
        <v>47</v>
      </c>
      <c r="C158" s="7" t="s">
        <v>101</v>
      </c>
    </row>
    <row r="159" spans="1:3" x14ac:dyDescent="0.25">
      <c r="A159" t="s">
        <v>77</v>
      </c>
      <c r="B159" t="s">
        <v>78</v>
      </c>
      <c r="C159" s="66" t="s">
        <v>101</v>
      </c>
    </row>
    <row r="160" spans="1:3" x14ac:dyDescent="0.25">
      <c r="A160" t="s">
        <v>90</v>
      </c>
      <c r="B160" t="s">
        <v>91</v>
      </c>
      <c r="C160" s="71" t="s">
        <v>101</v>
      </c>
    </row>
    <row r="161" spans="1:3" x14ac:dyDescent="0.25">
      <c r="A161" t="s">
        <v>740</v>
      </c>
      <c r="B161" t="s">
        <v>68</v>
      </c>
      <c r="C161" s="71" t="s">
        <v>122</v>
      </c>
    </row>
    <row r="162" spans="1:3" x14ac:dyDescent="0.25">
      <c r="A162" t="s">
        <v>38</v>
      </c>
      <c r="B162" t="s">
        <v>39</v>
      </c>
      <c r="C162" s="66" t="s">
        <v>101</v>
      </c>
    </row>
    <row r="163" spans="1:3" x14ac:dyDescent="0.25">
      <c r="A163" t="s">
        <v>34</v>
      </c>
      <c r="B163" t="s">
        <v>35</v>
      </c>
      <c r="C163" s="66" t="s">
        <v>101</v>
      </c>
    </row>
    <row r="164" spans="1:3" x14ac:dyDescent="0.25">
      <c r="A164" t="s">
        <v>30</v>
      </c>
      <c r="B164" t="s">
        <v>31</v>
      </c>
      <c r="C164" s="71" t="s">
        <v>115</v>
      </c>
    </row>
    <row r="165" spans="1:3" x14ac:dyDescent="0.25">
      <c r="A165" s="16" t="s">
        <v>764</v>
      </c>
      <c r="B165" s="16" t="s">
        <v>765</v>
      </c>
      <c r="C165" s="66" t="s">
        <v>122</v>
      </c>
    </row>
    <row r="166" spans="1:3" x14ac:dyDescent="0.25">
      <c r="A166" t="s">
        <v>95</v>
      </c>
      <c r="B166" t="s">
        <v>114</v>
      </c>
      <c r="C166" s="71" t="s">
        <v>122</v>
      </c>
    </row>
    <row r="167" spans="1:3" x14ac:dyDescent="0.25">
      <c r="A167" t="s">
        <v>741</v>
      </c>
      <c r="B167" t="s">
        <v>742</v>
      </c>
      <c r="C167" s="71" t="s">
        <v>122</v>
      </c>
    </row>
    <row r="168" spans="1:3" x14ac:dyDescent="0.25">
      <c r="C168" s="71"/>
    </row>
    <row r="169" spans="1:3" x14ac:dyDescent="0.25">
      <c r="A169" s="16"/>
      <c r="B169" s="16"/>
      <c r="C169" s="16"/>
    </row>
    <row r="170" spans="1:3" x14ac:dyDescent="0.25">
      <c r="C170" s="71"/>
    </row>
    <row r="171" spans="1:3" x14ac:dyDescent="0.25">
      <c r="C171" s="71"/>
    </row>
    <row r="172" spans="1:3" x14ac:dyDescent="0.25">
      <c r="C172" s="71"/>
    </row>
    <row r="173" spans="1:3" x14ac:dyDescent="0.25">
      <c r="A173" s="16"/>
      <c r="B173" s="16"/>
      <c r="C173" s="16"/>
    </row>
    <row r="174" spans="1:3" x14ac:dyDescent="0.25">
      <c r="C174" s="71"/>
    </row>
    <row r="175" spans="1:3" x14ac:dyDescent="0.25">
      <c r="C175" s="71"/>
    </row>
    <row r="176" spans="1:3" x14ac:dyDescent="0.25">
      <c r="C176" s="71"/>
    </row>
    <row r="177" spans="1:3" x14ac:dyDescent="0.25">
      <c r="C177" s="71"/>
    </row>
    <row r="178" spans="1:3" x14ac:dyDescent="0.25">
      <c r="C178" s="71"/>
    </row>
    <row r="179" spans="1:3" x14ac:dyDescent="0.25">
      <c r="C179" s="71"/>
    </row>
    <row r="180" spans="1:3" x14ac:dyDescent="0.25">
      <c r="C180" s="71"/>
    </row>
    <row r="181" spans="1:3" x14ac:dyDescent="0.25">
      <c r="C181" s="66"/>
    </row>
    <row r="182" spans="1:3" x14ac:dyDescent="0.25">
      <c r="C182" s="66"/>
    </row>
    <row r="183" spans="1:3" x14ac:dyDescent="0.25">
      <c r="C183" s="71"/>
    </row>
    <row r="184" spans="1:3" x14ac:dyDescent="0.25">
      <c r="C184" s="71"/>
    </row>
    <row r="185" spans="1:3" x14ac:dyDescent="0.25">
      <c r="C185" s="71"/>
    </row>
    <row r="186" spans="1:3" x14ac:dyDescent="0.25">
      <c r="C186" s="71"/>
    </row>
    <row r="187" spans="1:3" x14ac:dyDescent="0.25">
      <c r="C187" s="66"/>
    </row>
    <row r="188" spans="1:3" x14ac:dyDescent="0.25">
      <c r="A188" s="7"/>
      <c r="B188" s="7"/>
      <c r="C188" s="7"/>
    </row>
    <row r="189" spans="1:3" x14ac:dyDescent="0.25">
      <c r="A189" s="7"/>
      <c r="B189" s="7"/>
      <c r="C189" s="7"/>
    </row>
    <row r="190" spans="1:3" x14ac:dyDescent="0.25">
      <c r="C190" s="66"/>
    </row>
    <row r="191" spans="1:3" x14ac:dyDescent="0.25">
      <c r="C191" s="71"/>
    </row>
    <row r="192" spans="1:3" x14ac:dyDescent="0.25">
      <c r="C192" s="66"/>
    </row>
    <row r="193" spans="3:3" x14ac:dyDescent="0.25">
      <c r="C193" s="71"/>
    </row>
    <row r="194" spans="3:3" x14ac:dyDescent="0.25">
      <c r="C194" s="71"/>
    </row>
    <row r="195" spans="3:3" x14ac:dyDescent="0.25">
      <c r="C195" s="66"/>
    </row>
    <row r="196" spans="3:3" x14ac:dyDescent="0.25">
      <c r="C196" s="66"/>
    </row>
    <row r="197" spans="3:3" x14ac:dyDescent="0.25">
      <c r="C197" s="71"/>
    </row>
    <row r="198" spans="3:3" x14ac:dyDescent="0.25">
      <c r="C198" s="71"/>
    </row>
  </sheetData>
  <sortState xmlns:xlrd2="http://schemas.microsoft.com/office/spreadsheetml/2017/richdata2" ref="A2:C199">
    <sortCondition ref="A2:A19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V13"/>
  <sheetViews>
    <sheetView zoomScaleNormal="100" workbookViewId="0">
      <pane ySplit="4" topLeftCell="A5" activePane="bottomLeft" state="frozen"/>
      <selection pane="bottomLeft" activeCell="E16" sqref="E16"/>
    </sheetView>
  </sheetViews>
  <sheetFormatPr defaultColWidth="8.85546875" defaultRowHeight="15" x14ac:dyDescent="0.25"/>
  <cols>
    <col min="1" max="1" width="11.42578125" style="16" customWidth="1"/>
    <col min="2" max="2" width="11.7109375" style="16" customWidth="1"/>
    <col min="3" max="3" width="14.85546875" style="16" customWidth="1"/>
    <col min="4" max="4" width="6.7109375" style="65" customWidth="1"/>
    <col min="5" max="5" width="6.42578125" style="65" customWidth="1"/>
    <col min="6" max="6" width="3.28515625" style="20" customWidth="1"/>
    <col min="7" max="7" width="6" style="65" customWidth="1"/>
    <col min="8" max="8" width="5.85546875" style="65" customWidth="1"/>
    <col min="9" max="9" width="3.42578125" style="16" customWidth="1"/>
    <col min="10" max="10" width="4.85546875" style="65" customWidth="1"/>
    <col min="11" max="11" width="4" style="65" customWidth="1"/>
    <col min="12" max="12" width="4.140625" style="16" customWidth="1"/>
    <col min="13" max="14" width="6.5703125" style="65" customWidth="1"/>
    <col min="15" max="15" width="6.5703125" style="16" customWidth="1"/>
    <col min="16" max="16" width="6.5703125" style="69" customWidth="1"/>
    <col min="17" max="17" width="6.5703125" style="65" customWidth="1"/>
    <col min="18" max="18" width="6.5703125" style="16" customWidth="1"/>
    <col min="19" max="20" width="6.5703125" style="65" customWidth="1"/>
    <col min="21" max="21" width="11.42578125" style="16" customWidth="1"/>
    <col min="22" max="22" width="11.42578125" style="70" customWidth="1"/>
    <col min="23" max="256" width="11.42578125" style="16" customWidth="1"/>
    <col min="257" max="16384" width="8.85546875" style="16"/>
  </cols>
  <sheetData>
    <row r="1" spans="1:22" s="75" customFormat="1" ht="21" x14ac:dyDescent="0.35">
      <c r="A1" s="75" t="s">
        <v>173</v>
      </c>
      <c r="D1" s="76"/>
      <c r="E1" s="76"/>
      <c r="F1" s="77"/>
      <c r="G1" s="76"/>
      <c r="H1" s="76"/>
      <c r="J1" s="76"/>
      <c r="K1" s="76"/>
      <c r="M1" s="76"/>
      <c r="N1" s="76"/>
      <c r="P1" s="76"/>
      <c r="Q1" s="76"/>
      <c r="S1" s="76"/>
      <c r="T1" s="76"/>
      <c r="V1" s="78"/>
    </row>
    <row r="3" spans="1:22" ht="21" x14ac:dyDescent="0.35">
      <c r="A3" s="75" t="s">
        <v>213</v>
      </c>
      <c r="B3" s="75"/>
    </row>
    <row r="4" spans="1:22" s="80" customFormat="1" ht="15.75" x14ac:dyDescent="0.25">
      <c r="A4" s="79"/>
      <c r="B4" s="79"/>
      <c r="D4" s="69" t="s">
        <v>174</v>
      </c>
      <c r="E4" s="69"/>
      <c r="F4" s="81"/>
      <c r="G4" s="69" t="s">
        <v>492</v>
      </c>
      <c r="H4" s="69"/>
      <c r="J4" s="69" t="s">
        <v>516</v>
      </c>
      <c r="K4" s="69"/>
      <c r="M4" s="69" t="s">
        <v>171</v>
      </c>
      <c r="N4" s="69"/>
      <c r="P4" s="69" t="s">
        <v>171</v>
      </c>
      <c r="Q4" s="69"/>
      <c r="S4" s="69" t="s">
        <v>172</v>
      </c>
      <c r="T4" s="69"/>
      <c r="V4" s="70" t="s">
        <v>0</v>
      </c>
    </row>
    <row r="5" spans="1:22" s="82" customFormat="1" ht="68.25" x14ac:dyDescent="0.25">
      <c r="A5" s="82" t="s">
        <v>2</v>
      </c>
      <c r="B5" s="82" t="s">
        <v>3</v>
      </c>
      <c r="C5" s="82" t="s">
        <v>4</v>
      </c>
      <c r="D5" s="83" t="s">
        <v>9</v>
      </c>
      <c r="E5" s="83" t="s">
        <v>10</v>
      </c>
      <c r="F5" s="84"/>
      <c r="G5" s="83" t="s">
        <v>9</v>
      </c>
      <c r="H5" s="83" t="s">
        <v>10</v>
      </c>
      <c r="J5" s="83" t="s">
        <v>9</v>
      </c>
      <c r="K5" s="83" t="s">
        <v>10</v>
      </c>
      <c r="L5" s="83"/>
      <c r="M5" s="83" t="s">
        <v>9</v>
      </c>
      <c r="N5" s="83" t="s">
        <v>10</v>
      </c>
      <c r="P5" s="83" t="s">
        <v>9</v>
      </c>
      <c r="Q5" s="83" t="s">
        <v>10</v>
      </c>
      <c r="S5" s="83" t="s">
        <v>9</v>
      </c>
      <c r="T5" s="83" t="s">
        <v>10</v>
      </c>
      <c r="V5" s="85"/>
    </row>
    <row r="6" spans="1:22" s="32" customFormat="1" ht="26.1" customHeight="1" x14ac:dyDescent="0.25">
      <c r="A6" s="141" t="s">
        <v>8</v>
      </c>
      <c r="B6" s="141"/>
      <c r="C6" s="141"/>
      <c r="D6" s="38">
        <v>2</v>
      </c>
      <c r="E6" s="38">
        <v>2</v>
      </c>
      <c r="F6" s="36"/>
      <c r="G6" s="38">
        <v>3</v>
      </c>
      <c r="H6" s="38">
        <v>3</v>
      </c>
      <c r="I6" s="31"/>
      <c r="J6" s="38">
        <v>1</v>
      </c>
      <c r="K6" s="38">
        <v>1</v>
      </c>
      <c r="L6" s="31"/>
      <c r="M6" s="38">
        <v>2</v>
      </c>
      <c r="N6" s="38">
        <v>2</v>
      </c>
      <c r="O6" s="31"/>
      <c r="P6" s="38">
        <v>1</v>
      </c>
      <c r="Q6" s="38">
        <v>1</v>
      </c>
      <c r="S6" s="38" t="s">
        <v>750</v>
      </c>
      <c r="T6" s="38"/>
      <c r="V6" s="41"/>
    </row>
    <row r="7" spans="1:22" x14ac:dyDescent="0.25">
      <c r="A7" t="s">
        <v>208</v>
      </c>
      <c r="B7" s="16" t="s">
        <v>209</v>
      </c>
      <c r="C7" s="16" t="s">
        <v>189</v>
      </c>
      <c r="D7" s="65">
        <v>6</v>
      </c>
      <c r="E7" s="65">
        <v>6</v>
      </c>
      <c r="G7" s="67">
        <v>10</v>
      </c>
      <c r="H7" s="67">
        <v>4</v>
      </c>
      <c r="I7" s="28"/>
      <c r="J7" s="67"/>
      <c r="K7" s="67"/>
      <c r="L7" s="28"/>
      <c r="M7" s="67">
        <v>10</v>
      </c>
      <c r="N7" s="67">
        <v>6</v>
      </c>
      <c r="O7" s="28"/>
      <c r="P7" s="68"/>
      <c r="Q7" s="67"/>
      <c r="R7" s="28"/>
      <c r="S7" s="67">
        <v>6</v>
      </c>
      <c r="T7" s="67">
        <v>4</v>
      </c>
      <c r="V7" s="126">
        <f t="shared" ref="V7:V13" si="0">SUM(D7:U7)</f>
        <v>52</v>
      </c>
    </row>
    <row r="8" spans="1:22" x14ac:dyDescent="0.25">
      <c r="A8" s="16" t="s">
        <v>196</v>
      </c>
      <c r="B8" s="16" t="s">
        <v>197</v>
      </c>
      <c r="C8" s="16" t="s">
        <v>189</v>
      </c>
      <c r="D8" s="65">
        <v>10</v>
      </c>
      <c r="E8" s="65">
        <v>10</v>
      </c>
      <c r="G8" s="67"/>
      <c r="H8" s="67"/>
      <c r="I8" s="28"/>
      <c r="J8" s="67"/>
      <c r="K8" s="67"/>
      <c r="L8" s="28"/>
      <c r="M8" s="67"/>
      <c r="N8" s="67"/>
      <c r="O8" s="28"/>
      <c r="P8" s="68"/>
      <c r="Q8" s="67"/>
      <c r="R8" s="28"/>
      <c r="S8" s="67">
        <v>4</v>
      </c>
      <c r="T8" s="67">
        <v>10</v>
      </c>
      <c r="V8" s="126">
        <f t="shared" si="0"/>
        <v>34</v>
      </c>
    </row>
    <row r="9" spans="1:22" x14ac:dyDescent="0.25">
      <c r="A9" t="s">
        <v>514</v>
      </c>
      <c r="B9" s="16" t="s">
        <v>515</v>
      </c>
      <c r="C9" s="16" t="s">
        <v>189</v>
      </c>
      <c r="G9" s="67">
        <v>6</v>
      </c>
      <c r="H9" s="67">
        <v>10</v>
      </c>
      <c r="I9" s="28"/>
      <c r="J9" s="67"/>
      <c r="K9" s="67"/>
      <c r="L9" s="28"/>
      <c r="M9" s="67"/>
      <c r="N9" s="67"/>
      <c r="O9" s="28"/>
      <c r="P9" s="68"/>
      <c r="Q9" s="67"/>
      <c r="R9" s="28"/>
      <c r="S9" s="67">
        <v>10</v>
      </c>
      <c r="T9" s="67">
        <v>6</v>
      </c>
      <c r="V9" s="126">
        <f t="shared" si="0"/>
        <v>32</v>
      </c>
    </row>
    <row r="10" spans="1:22" s="19" customFormat="1" x14ac:dyDescent="0.25">
      <c r="A10" t="s">
        <v>497</v>
      </c>
      <c r="B10" s="16" t="s">
        <v>498</v>
      </c>
      <c r="C10" s="16" t="s">
        <v>189</v>
      </c>
      <c r="D10" s="65"/>
      <c r="E10" s="65"/>
      <c r="F10" s="20"/>
      <c r="G10" s="67"/>
      <c r="H10" s="67"/>
      <c r="I10" s="28"/>
      <c r="J10" s="67">
        <v>10</v>
      </c>
      <c r="K10" s="67">
        <v>10</v>
      </c>
      <c r="L10" s="28"/>
      <c r="M10" s="67"/>
      <c r="N10" s="67"/>
      <c r="O10" s="28"/>
      <c r="P10" s="68"/>
      <c r="Q10" s="67"/>
      <c r="R10" s="28"/>
      <c r="S10" s="67"/>
      <c r="T10" s="67"/>
      <c r="U10" s="16"/>
      <c r="V10" s="126">
        <f t="shared" si="0"/>
        <v>20</v>
      </c>
    </row>
    <row r="11" spans="1:22" x14ac:dyDescent="0.25">
      <c r="A11" s="16" t="s">
        <v>767</v>
      </c>
      <c r="B11" s="16" t="s">
        <v>223</v>
      </c>
      <c r="C11" s="16" t="s">
        <v>189</v>
      </c>
      <c r="G11" s="67"/>
      <c r="H11" s="67"/>
      <c r="I11" s="28"/>
      <c r="J11" s="67"/>
      <c r="K11" s="67"/>
      <c r="L11" s="28"/>
      <c r="M11" s="67">
        <v>6</v>
      </c>
      <c r="N11" s="67">
        <v>10</v>
      </c>
      <c r="O11" s="28"/>
      <c r="P11" s="68"/>
      <c r="Q11" s="67"/>
      <c r="R11" s="28"/>
      <c r="S11" s="67"/>
      <c r="T11" s="67"/>
      <c r="V11" s="126">
        <f t="shared" si="0"/>
        <v>16</v>
      </c>
    </row>
    <row r="12" spans="1:22" x14ac:dyDescent="0.25">
      <c r="A12" s="19" t="s">
        <v>766</v>
      </c>
      <c r="B12" s="19" t="s">
        <v>694</v>
      </c>
      <c r="C12" s="19" t="s">
        <v>206</v>
      </c>
      <c r="D12" s="60"/>
      <c r="E12" s="60"/>
      <c r="F12" s="62"/>
      <c r="G12" s="60"/>
      <c r="H12" s="60"/>
      <c r="I12" s="19"/>
      <c r="J12" s="60"/>
      <c r="K12" s="60"/>
      <c r="L12" s="19"/>
      <c r="M12" s="60"/>
      <c r="N12" s="60"/>
      <c r="O12" s="19"/>
      <c r="P12" s="60">
        <v>10</v>
      </c>
      <c r="Q12" s="60">
        <v>10</v>
      </c>
      <c r="R12" s="19"/>
      <c r="S12" s="60"/>
      <c r="T12" s="60"/>
      <c r="U12" s="19"/>
      <c r="V12" s="61">
        <f t="shared" si="0"/>
        <v>20</v>
      </c>
    </row>
    <row r="13" spans="1:22" s="19" customFormat="1" x14ac:dyDescent="0.25">
      <c r="A13" s="19" t="s">
        <v>472</v>
      </c>
      <c r="B13" s="19" t="s">
        <v>494</v>
      </c>
      <c r="C13" s="19" t="s">
        <v>206</v>
      </c>
      <c r="D13" s="60"/>
      <c r="E13" s="60"/>
      <c r="F13" s="62"/>
      <c r="G13" s="63">
        <v>4</v>
      </c>
      <c r="H13" s="63">
        <v>6</v>
      </c>
      <c r="I13" s="50"/>
      <c r="J13" s="63"/>
      <c r="K13" s="63"/>
      <c r="L13" s="50"/>
      <c r="M13" s="63"/>
      <c r="N13" s="63"/>
      <c r="O13" s="50"/>
      <c r="P13" s="87"/>
      <c r="Q13" s="63"/>
      <c r="R13" s="50"/>
      <c r="S13" s="63"/>
      <c r="T13" s="63"/>
      <c r="V13" s="61">
        <f t="shared" si="0"/>
        <v>10</v>
      </c>
    </row>
  </sheetData>
  <sortState xmlns:xlrd2="http://schemas.microsoft.com/office/spreadsheetml/2017/richdata2" ref="A7:V13">
    <sortCondition descending="1" ref="C7:C13"/>
    <sortCondition descending="1" ref="V7:V13"/>
  </sortState>
  <mergeCells count="1">
    <mergeCell ref="A6:C6"/>
  </mergeCells>
  <pageMargins left="0.7" right="0.7" top="0.75" bottom="0.75" header="0.3" footer="0.3"/>
  <pageSetup scale="1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B203"/>
  <sheetViews>
    <sheetView zoomScale="110" zoomScaleNormal="110" workbookViewId="0">
      <pane xSplit="1" topLeftCell="E1" activePane="topRight" state="frozen"/>
      <selection pane="topRight" activeCell="J16" sqref="J16"/>
    </sheetView>
  </sheetViews>
  <sheetFormatPr defaultColWidth="8.85546875" defaultRowHeight="15" x14ac:dyDescent="0.25"/>
  <cols>
    <col min="1" max="1" width="23.7109375" customWidth="1"/>
    <col min="2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5.85546875" customWidth="1"/>
    <col min="17" max="18" width="6.85546875" style="4" customWidth="1"/>
    <col min="19" max="19" width="7" style="4" customWidth="1"/>
    <col min="20" max="20" width="5.42578125" customWidth="1"/>
    <col min="21" max="22" width="11.42578125" style="24" customWidth="1"/>
    <col min="23" max="23" width="11.42578125" style="4" customWidth="1"/>
    <col min="24" max="24" width="6.28515625" customWidth="1"/>
    <col min="25" max="26" width="11.42578125" style="4" customWidth="1"/>
    <col min="27" max="27" width="11.42578125" customWidth="1"/>
    <col min="28" max="28" width="11.42578125" style="40" customWidth="1"/>
    <col min="29" max="255" width="11.42578125" customWidth="1"/>
  </cols>
  <sheetData>
    <row r="1" spans="1:28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B1" s="39"/>
    </row>
    <row r="3" spans="1:28" ht="21" x14ac:dyDescent="0.35">
      <c r="A3" s="1" t="s">
        <v>190</v>
      </c>
      <c r="B3" s="1"/>
      <c r="C3" s="1"/>
    </row>
    <row r="4" spans="1:28" s="2" customFormat="1" ht="15.75" x14ac:dyDescent="0.25">
      <c r="B4" s="30"/>
      <c r="C4" s="30"/>
      <c r="E4" s="24" t="s">
        <v>174</v>
      </c>
      <c r="F4" s="24"/>
      <c r="G4" s="24"/>
      <c r="H4" s="18"/>
      <c r="I4" s="24" t="s">
        <v>492</v>
      </c>
      <c r="J4" s="24"/>
      <c r="K4" s="24"/>
      <c r="M4" s="24" t="s">
        <v>493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172</v>
      </c>
      <c r="AA4" s="40" t="s">
        <v>0</v>
      </c>
    </row>
    <row r="5" spans="1:28" s="33" customFormat="1" ht="68.25" x14ac:dyDescent="0.25">
      <c r="A5" s="33" t="s">
        <v>2</v>
      </c>
      <c r="B5" s="33" t="s">
        <v>3</v>
      </c>
      <c r="C5" s="33" t="s">
        <v>4</v>
      </c>
      <c r="D5" s="37" t="s">
        <v>5</v>
      </c>
      <c r="E5" s="37" t="s">
        <v>6</v>
      </c>
      <c r="F5" s="37" t="s">
        <v>7</v>
      </c>
      <c r="G5" s="35"/>
      <c r="H5" s="37" t="s">
        <v>5</v>
      </c>
      <c r="I5" s="37" t="s">
        <v>6</v>
      </c>
      <c r="J5" s="37" t="s">
        <v>7</v>
      </c>
      <c r="L5" s="37" t="s">
        <v>5</v>
      </c>
      <c r="M5" s="37" t="s">
        <v>6</v>
      </c>
      <c r="N5" s="37" t="s">
        <v>7</v>
      </c>
      <c r="O5" s="37"/>
      <c r="P5" s="37" t="s">
        <v>5</v>
      </c>
      <c r="Q5" s="37" t="s">
        <v>6</v>
      </c>
      <c r="R5" s="37" t="s">
        <v>7</v>
      </c>
      <c r="T5" s="37" t="s">
        <v>5</v>
      </c>
      <c r="U5" s="37" t="s">
        <v>6</v>
      </c>
      <c r="V5" s="37" t="s">
        <v>7</v>
      </c>
      <c r="X5" s="37" t="s">
        <v>5</v>
      </c>
      <c r="Y5" s="37" t="s">
        <v>6</v>
      </c>
      <c r="Z5" s="37" t="s">
        <v>7</v>
      </c>
      <c r="AA5" s="42"/>
    </row>
    <row r="6" spans="1:28" s="32" customFormat="1" ht="26.1" customHeight="1" x14ac:dyDescent="0.25">
      <c r="A6" s="141" t="s">
        <v>8</v>
      </c>
      <c r="B6" s="141"/>
      <c r="C6" s="141"/>
      <c r="D6" s="38">
        <v>8</v>
      </c>
      <c r="E6" s="38">
        <v>8</v>
      </c>
      <c r="F6" s="38">
        <v>8</v>
      </c>
      <c r="G6" s="36"/>
      <c r="H6" s="38">
        <v>2</v>
      </c>
      <c r="I6" s="38">
        <v>2</v>
      </c>
      <c r="J6" s="38">
        <v>2</v>
      </c>
      <c r="K6" s="31"/>
      <c r="L6" s="38">
        <v>3</v>
      </c>
      <c r="M6" s="38">
        <v>3</v>
      </c>
      <c r="N6" s="38">
        <v>3</v>
      </c>
      <c r="O6" s="31"/>
      <c r="P6" s="38">
        <v>5</v>
      </c>
      <c r="Q6" s="38">
        <v>4</v>
      </c>
      <c r="R6" s="38">
        <v>3</v>
      </c>
      <c r="S6" s="31"/>
      <c r="T6" s="38">
        <v>5</v>
      </c>
      <c r="U6" s="38">
        <v>5</v>
      </c>
      <c r="V6" s="38"/>
      <c r="X6" s="38" t="s">
        <v>878</v>
      </c>
      <c r="Y6" s="38" t="s">
        <v>878</v>
      </c>
      <c r="Z6" s="38" t="s">
        <v>881</v>
      </c>
      <c r="AA6" s="41"/>
    </row>
    <row r="7" spans="1:28" s="16" customFormat="1" x14ac:dyDescent="0.25">
      <c r="A7" s="16" t="s">
        <v>198</v>
      </c>
      <c r="B7" s="16" t="s">
        <v>199</v>
      </c>
      <c r="C7" s="16" t="s">
        <v>189</v>
      </c>
      <c r="D7" s="67">
        <v>4</v>
      </c>
      <c r="E7" s="67">
        <v>2</v>
      </c>
      <c r="F7" s="67">
        <v>6</v>
      </c>
      <c r="G7" s="109"/>
      <c r="H7" s="67"/>
      <c r="I7" s="67"/>
      <c r="J7" s="67"/>
      <c r="K7" s="28"/>
      <c r="L7" s="67">
        <v>10</v>
      </c>
      <c r="M7" s="67">
        <v>6</v>
      </c>
      <c r="N7" s="67">
        <v>10</v>
      </c>
      <c r="O7" s="28"/>
      <c r="P7" s="67">
        <v>4</v>
      </c>
      <c r="Q7" s="67">
        <v>6</v>
      </c>
      <c r="R7" s="67">
        <v>10</v>
      </c>
      <c r="S7" s="28"/>
      <c r="T7" s="67"/>
      <c r="U7" s="67"/>
      <c r="V7" s="67"/>
      <c r="W7" s="28"/>
      <c r="X7" s="67">
        <v>10</v>
      </c>
      <c r="Y7" s="67">
        <v>1.5</v>
      </c>
      <c r="Z7" s="67">
        <v>4</v>
      </c>
      <c r="AA7" s="126">
        <f t="shared" ref="AA7:AA22" si="0">SUM(D7:Z7)</f>
        <v>73.5</v>
      </c>
    </row>
    <row r="8" spans="1:28" s="16" customFormat="1" x14ac:dyDescent="0.25">
      <c r="A8" s="16" t="s">
        <v>194</v>
      </c>
      <c r="B8" s="16" t="s">
        <v>195</v>
      </c>
      <c r="C8" s="16" t="s">
        <v>189</v>
      </c>
      <c r="D8" s="67">
        <v>10</v>
      </c>
      <c r="E8" s="67">
        <v>10</v>
      </c>
      <c r="F8" s="67">
        <v>4</v>
      </c>
      <c r="G8" s="109"/>
      <c r="H8" s="67"/>
      <c r="I8" s="67"/>
      <c r="J8" s="67"/>
      <c r="K8" s="28"/>
      <c r="L8" s="67"/>
      <c r="M8" s="67"/>
      <c r="N8" s="67"/>
      <c r="O8" s="28"/>
      <c r="P8" s="67">
        <v>10</v>
      </c>
      <c r="Q8" s="67">
        <v>10</v>
      </c>
      <c r="R8" s="67">
        <v>6</v>
      </c>
      <c r="S8" s="28"/>
      <c r="T8" s="67"/>
      <c r="U8" s="67"/>
      <c r="V8" s="67"/>
      <c r="W8" s="28"/>
      <c r="X8" s="67">
        <v>6</v>
      </c>
      <c r="Y8" s="67"/>
      <c r="Z8" s="67">
        <v>6</v>
      </c>
      <c r="AA8" s="126">
        <f t="shared" si="0"/>
        <v>62</v>
      </c>
    </row>
    <row r="9" spans="1:28" s="16" customFormat="1" x14ac:dyDescent="0.25">
      <c r="A9" s="106" t="s">
        <v>499</v>
      </c>
      <c r="B9" s="16" t="s">
        <v>500</v>
      </c>
      <c r="C9" s="16" t="s">
        <v>189</v>
      </c>
      <c r="D9" s="67"/>
      <c r="E9" s="67"/>
      <c r="F9" s="67"/>
      <c r="G9" s="109"/>
      <c r="H9" s="67"/>
      <c r="I9" s="67"/>
      <c r="J9" s="67"/>
      <c r="K9" s="28"/>
      <c r="L9" s="67">
        <v>4</v>
      </c>
      <c r="M9" s="67">
        <v>10</v>
      </c>
      <c r="N9" s="67">
        <v>4</v>
      </c>
      <c r="O9" s="28"/>
      <c r="P9" s="67"/>
      <c r="Q9" s="67"/>
      <c r="R9" s="67"/>
      <c r="S9" s="28"/>
      <c r="T9" s="67">
        <v>10</v>
      </c>
      <c r="U9" s="67">
        <v>6</v>
      </c>
      <c r="V9" s="67">
        <v>10</v>
      </c>
      <c r="X9" s="67">
        <v>2</v>
      </c>
      <c r="Y9" s="67"/>
      <c r="Z9" s="67"/>
      <c r="AA9" s="126">
        <f t="shared" si="0"/>
        <v>46</v>
      </c>
    </row>
    <row r="10" spans="1:28" s="16" customFormat="1" x14ac:dyDescent="0.25">
      <c r="A10" s="16" t="s">
        <v>196</v>
      </c>
      <c r="B10" s="16" t="s">
        <v>197</v>
      </c>
      <c r="C10" s="16" t="s">
        <v>189</v>
      </c>
      <c r="D10" s="67">
        <v>6</v>
      </c>
      <c r="E10" s="67">
        <v>3</v>
      </c>
      <c r="F10" s="67">
        <v>10</v>
      </c>
      <c r="G10" s="109"/>
      <c r="H10" s="67"/>
      <c r="I10" s="67"/>
      <c r="J10" s="67"/>
      <c r="K10" s="28"/>
      <c r="L10" s="67"/>
      <c r="M10" s="67"/>
      <c r="N10" s="67"/>
      <c r="O10" s="28"/>
      <c r="P10" s="67"/>
      <c r="Q10" s="67"/>
      <c r="R10" s="67"/>
      <c r="S10" s="28"/>
      <c r="T10" s="67"/>
      <c r="U10" s="67"/>
      <c r="V10" s="67"/>
      <c r="W10" s="28"/>
      <c r="X10" s="67">
        <v>4</v>
      </c>
      <c r="Y10" s="67">
        <v>10</v>
      </c>
      <c r="Z10" s="67">
        <v>10</v>
      </c>
      <c r="AA10" s="126">
        <f t="shared" si="0"/>
        <v>43</v>
      </c>
    </row>
    <row r="11" spans="1:28" s="19" customFormat="1" x14ac:dyDescent="0.25">
      <c r="A11" t="s">
        <v>208</v>
      </c>
      <c r="B11" s="16" t="s">
        <v>209</v>
      </c>
      <c r="C11" s="16" t="s">
        <v>189</v>
      </c>
      <c r="D11" s="67"/>
      <c r="E11" s="67">
        <v>4</v>
      </c>
      <c r="F11" s="67">
        <v>1.5</v>
      </c>
      <c r="G11" s="109"/>
      <c r="H11" s="67">
        <v>10</v>
      </c>
      <c r="I11" s="67">
        <v>6</v>
      </c>
      <c r="J11" s="67">
        <v>10</v>
      </c>
      <c r="K11" s="28"/>
      <c r="L11" s="67"/>
      <c r="M11" s="67"/>
      <c r="N11" s="67"/>
      <c r="O11" s="28"/>
      <c r="P11" s="67">
        <v>3</v>
      </c>
      <c r="Q11" s="67"/>
      <c r="R11" s="67"/>
      <c r="S11" s="28"/>
      <c r="T11" s="67"/>
      <c r="U11" s="67"/>
      <c r="V11" s="67"/>
      <c r="W11" s="16"/>
      <c r="X11" s="67"/>
      <c r="Y11" s="67">
        <v>3</v>
      </c>
      <c r="Z11" s="67"/>
      <c r="AA11" s="126">
        <f t="shared" si="0"/>
        <v>37.5</v>
      </c>
    </row>
    <row r="12" spans="1:28" s="16" customFormat="1" x14ac:dyDescent="0.25">
      <c r="A12" s="16" t="s">
        <v>200</v>
      </c>
      <c r="B12" s="16" t="s">
        <v>201</v>
      </c>
      <c r="C12" s="16" t="s">
        <v>189</v>
      </c>
      <c r="D12" s="67">
        <v>3</v>
      </c>
      <c r="E12" s="67">
        <v>1.5</v>
      </c>
      <c r="F12" s="67"/>
      <c r="G12" s="109"/>
      <c r="H12" s="67"/>
      <c r="I12" s="67"/>
      <c r="J12" s="67"/>
      <c r="K12" s="28"/>
      <c r="L12" s="67"/>
      <c r="M12" s="67"/>
      <c r="N12" s="67"/>
      <c r="O12" s="28"/>
      <c r="P12" s="67">
        <v>6</v>
      </c>
      <c r="Q12" s="67">
        <v>4</v>
      </c>
      <c r="R12" s="67">
        <v>4</v>
      </c>
      <c r="S12" s="28"/>
      <c r="T12" s="67"/>
      <c r="U12" s="67"/>
      <c r="V12" s="67"/>
      <c r="W12" s="28"/>
      <c r="X12" s="67">
        <v>1.5</v>
      </c>
      <c r="Y12" s="67"/>
      <c r="Z12" s="67">
        <v>1.5</v>
      </c>
      <c r="AA12" s="126">
        <f t="shared" si="0"/>
        <v>21.5</v>
      </c>
    </row>
    <row r="13" spans="1:28" s="16" customFormat="1" x14ac:dyDescent="0.25">
      <c r="A13" s="106" t="s">
        <v>497</v>
      </c>
      <c r="B13" s="16" t="s">
        <v>498</v>
      </c>
      <c r="C13" s="16" t="s">
        <v>189</v>
      </c>
      <c r="D13" s="67"/>
      <c r="E13" s="67"/>
      <c r="F13" s="67"/>
      <c r="G13" s="109"/>
      <c r="H13" s="67"/>
      <c r="I13" s="67"/>
      <c r="J13" s="67"/>
      <c r="K13" s="28"/>
      <c r="L13" s="67">
        <v>6</v>
      </c>
      <c r="M13" s="67">
        <v>4</v>
      </c>
      <c r="N13" s="67">
        <v>6</v>
      </c>
      <c r="O13" s="28"/>
      <c r="P13" s="67"/>
      <c r="Q13" s="67"/>
      <c r="R13" s="67"/>
      <c r="S13" s="28"/>
      <c r="T13" s="67"/>
      <c r="U13" s="67"/>
      <c r="V13" s="67"/>
      <c r="X13" s="67"/>
      <c r="Y13" s="67"/>
      <c r="Z13" s="67"/>
      <c r="AA13" s="126">
        <f t="shared" si="0"/>
        <v>16</v>
      </c>
    </row>
    <row r="14" spans="1:28" s="16" customFormat="1" x14ac:dyDescent="0.25">
      <c r="A14" s="16" t="s">
        <v>204</v>
      </c>
      <c r="B14" s="16" t="s">
        <v>205</v>
      </c>
      <c r="C14" s="16" t="s">
        <v>189</v>
      </c>
      <c r="D14" s="67">
        <v>1.5</v>
      </c>
      <c r="E14" s="67"/>
      <c r="F14" s="67"/>
      <c r="G14" s="109"/>
      <c r="H14" s="67"/>
      <c r="I14" s="67"/>
      <c r="J14" s="67"/>
      <c r="K14" s="28"/>
      <c r="L14" s="67"/>
      <c r="M14" s="67"/>
      <c r="N14" s="67"/>
      <c r="O14" s="28"/>
      <c r="P14" s="67"/>
      <c r="Q14" s="67"/>
      <c r="R14" s="67"/>
      <c r="S14" s="28"/>
      <c r="T14" s="67">
        <v>6</v>
      </c>
      <c r="U14" s="67">
        <v>2</v>
      </c>
      <c r="V14" s="67">
        <v>3</v>
      </c>
      <c r="W14" s="28"/>
      <c r="X14" s="67"/>
      <c r="Y14" s="67"/>
      <c r="Z14" s="67"/>
      <c r="AA14" s="126">
        <f t="shared" si="0"/>
        <v>12.5</v>
      </c>
    </row>
    <row r="15" spans="1:28" s="19" customFormat="1" x14ac:dyDescent="0.25">
      <c r="A15" s="16" t="s">
        <v>767</v>
      </c>
      <c r="B15" s="16" t="s">
        <v>223</v>
      </c>
      <c r="C15" s="16" t="s">
        <v>189</v>
      </c>
      <c r="D15" s="67"/>
      <c r="E15" s="67"/>
      <c r="F15" s="67"/>
      <c r="G15" s="109"/>
      <c r="H15" s="67"/>
      <c r="I15" s="67"/>
      <c r="J15" s="67"/>
      <c r="K15" s="28"/>
      <c r="L15" s="67"/>
      <c r="M15" s="67"/>
      <c r="N15" s="67"/>
      <c r="O15" s="28"/>
      <c r="P15" s="67">
        <v>2</v>
      </c>
      <c r="Q15" s="67">
        <v>3</v>
      </c>
      <c r="R15" s="67"/>
      <c r="S15" s="28"/>
      <c r="T15" s="67"/>
      <c r="U15" s="67"/>
      <c r="V15" s="67"/>
      <c r="W15" s="16"/>
      <c r="X15" s="67"/>
      <c r="Y15" s="67"/>
      <c r="Z15" s="67"/>
      <c r="AA15" s="70">
        <f t="shared" si="0"/>
        <v>5</v>
      </c>
    </row>
    <row r="16" spans="1:28" s="16" customFormat="1" x14ac:dyDescent="0.25">
      <c r="A16" t="s">
        <v>211</v>
      </c>
      <c r="B16" s="16" t="s">
        <v>212</v>
      </c>
      <c r="C16" s="16" t="s">
        <v>189</v>
      </c>
      <c r="D16" s="67"/>
      <c r="E16" s="67"/>
      <c r="F16" s="67">
        <v>2</v>
      </c>
      <c r="G16" s="109"/>
      <c r="H16" s="67"/>
      <c r="I16" s="67"/>
      <c r="J16" s="67"/>
      <c r="K16" s="28"/>
      <c r="L16" s="67"/>
      <c r="M16" s="67"/>
      <c r="N16" s="67"/>
      <c r="O16" s="28"/>
      <c r="P16" s="67"/>
      <c r="Q16" s="67"/>
      <c r="R16" s="67"/>
      <c r="S16" s="28"/>
      <c r="T16" s="67"/>
      <c r="U16" s="67"/>
      <c r="V16" s="67"/>
      <c r="X16" s="67"/>
      <c r="Y16" s="67"/>
      <c r="Z16" s="67"/>
      <c r="AA16" s="70">
        <f t="shared" si="0"/>
        <v>2</v>
      </c>
    </row>
    <row r="17" spans="1:28" s="16" customFormat="1" x14ac:dyDescent="0.25">
      <c r="A17" s="19" t="s">
        <v>202</v>
      </c>
      <c r="B17" s="19" t="s">
        <v>203</v>
      </c>
      <c r="C17" s="19" t="s">
        <v>206</v>
      </c>
      <c r="D17" s="63">
        <v>2</v>
      </c>
      <c r="E17" s="63">
        <v>6</v>
      </c>
      <c r="F17" s="63">
        <v>3</v>
      </c>
      <c r="G17" s="110"/>
      <c r="H17" s="63"/>
      <c r="I17" s="63"/>
      <c r="J17" s="63"/>
      <c r="K17" s="50"/>
      <c r="L17" s="63"/>
      <c r="M17" s="63"/>
      <c r="N17" s="63"/>
      <c r="O17" s="50"/>
      <c r="P17" s="63"/>
      <c r="Q17" s="63"/>
      <c r="R17" s="63"/>
      <c r="S17" s="50"/>
      <c r="T17" s="63">
        <v>4</v>
      </c>
      <c r="U17" s="63">
        <v>10</v>
      </c>
      <c r="V17" s="63">
        <v>6</v>
      </c>
      <c r="W17" s="50"/>
      <c r="X17" s="63"/>
      <c r="Y17" s="63"/>
      <c r="Z17" s="63"/>
      <c r="AA17" s="61">
        <f t="shared" si="0"/>
        <v>31</v>
      </c>
    </row>
    <row r="18" spans="1:28" s="16" customFormat="1" x14ac:dyDescent="0.25">
      <c r="A18" s="107" t="s">
        <v>472</v>
      </c>
      <c r="B18" s="19" t="s">
        <v>494</v>
      </c>
      <c r="C18" s="19" t="s">
        <v>206</v>
      </c>
      <c r="D18" s="63"/>
      <c r="E18" s="63"/>
      <c r="F18" s="63"/>
      <c r="G18" s="110"/>
      <c r="H18" s="63">
        <v>6</v>
      </c>
      <c r="I18" s="63">
        <v>10</v>
      </c>
      <c r="J18" s="63">
        <v>6</v>
      </c>
      <c r="K18" s="50"/>
      <c r="L18" s="63"/>
      <c r="M18" s="63"/>
      <c r="N18" s="63"/>
      <c r="O18" s="50"/>
      <c r="P18" s="63"/>
      <c r="Q18" s="63"/>
      <c r="R18" s="63"/>
      <c r="S18" s="50"/>
      <c r="T18" s="63"/>
      <c r="U18" s="63"/>
      <c r="V18" s="63"/>
      <c r="W18" s="19"/>
      <c r="X18" s="63"/>
      <c r="Y18" s="63"/>
      <c r="Z18" s="63"/>
      <c r="AA18" s="61">
        <f t="shared" si="0"/>
        <v>22</v>
      </c>
    </row>
    <row r="19" spans="1:28" s="19" customFormat="1" x14ac:dyDescent="0.25">
      <c r="A19" s="19" t="s">
        <v>768</v>
      </c>
      <c r="B19" s="19" t="s">
        <v>769</v>
      </c>
      <c r="C19" s="19" t="s">
        <v>206</v>
      </c>
      <c r="D19" s="63"/>
      <c r="E19" s="63"/>
      <c r="F19" s="63"/>
      <c r="G19" s="110"/>
      <c r="H19" s="63"/>
      <c r="I19" s="63"/>
      <c r="J19" s="63"/>
      <c r="K19" s="50"/>
      <c r="L19" s="63"/>
      <c r="M19" s="63"/>
      <c r="N19" s="63"/>
      <c r="O19" s="50"/>
      <c r="P19" s="63"/>
      <c r="Q19" s="63"/>
      <c r="R19" s="63"/>
      <c r="S19" s="50"/>
      <c r="T19" s="63">
        <v>3</v>
      </c>
      <c r="U19" s="63">
        <v>4</v>
      </c>
      <c r="V19" s="63">
        <v>4</v>
      </c>
      <c r="X19" s="63"/>
      <c r="Y19" s="63">
        <v>4</v>
      </c>
      <c r="Z19" s="63"/>
      <c r="AA19" s="61">
        <f t="shared" si="0"/>
        <v>15</v>
      </c>
    </row>
    <row r="20" spans="1:28" s="19" customFormat="1" x14ac:dyDescent="0.25">
      <c r="A20" s="19" t="s">
        <v>879</v>
      </c>
      <c r="B20" s="19" t="s">
        <v>880</v>
      </c>
      <c r="C20" s="19" t="s">
        <v>206</v>
      </c>
      <c r="D20" s="60"/>
      <c r="E20" s="60"/>
      <c r="F20" s="60"/>
      <c r="G20" s="62"/>
      <c r="H20" s="60"/>
      <c r="I20" s="60"/>
      <c r="J20" s="60"/>
      <c r="L20" s="60"/>
      <c r="M20" s="60"/>
      <c r="N20" s="60"/>
      <c r="P20" s="60"/>
      <c r="Q20" s="60"/>
      <c r="R20" s="60"/>
      <c r="T20" s="60"/>
      <c r="U20" s="60"/>
      <c r="V20" s="60"/>
      <c r="X20" s="63">
        <v>3</v>
      </c>
      <c r="Y20" s="63">
        <v>2</v>
      </c>
      <c r="Z20" s="63">
        <v>3</v>
      </c>
      <c r="AA20" s="61">
        <f t="shared" si="0"/>
        <v>8</v>
      </c>
    </row>
    <row r="21" spans="1:28" s="19" customFormat="1" x14ac:dyDescent="0.25">
      <c r="A21" s="19" t="s">
        <v>879</v>
      </c>
      <c r="B21" s="19" t="s">
        <v>55</v>
      </c>
      <c r="C21" s="19" t="s">
        <v>206</v>
      </c>
      <c r="D21" s="60"/>
      <c r="E21" s="60"/>
      <c r="F21" s="60"/>
      <c r="G21" s="62"/>
      <c r="H21" s="60"/>
      <c r="I21" s="60"/>
      <c r="J21" s="60"/>
      <c r="L21" s="60"/>
      <c r="M21" s="60"/>
      <c r="N21" s="60"/>
      <c r="P21" s="60"/>
      <c r="Q21" s="60"/>
      <c r="R21" s="60"/>
      <c r="T21" s="60"/>
      <c r="U21" s="60"/>
      <c r="V21" s="60"/>
      <c r="X21" s="63"/>
      <c r="Y21" s="63">
        <v>6</v>
      </c>
      <c r="Z21" s="63">
        <v>2</v>
      </c>
      <c r="AA21" s="61">
        <f t="shared" si="0"/>
        <v>8</v>
      </c>
    </row>
    <row r="22" spans="1:28" s="19" customFormat="1" x14ac:dyDescent="0.25">
      <c r="A22" s="19" t="s">
        <v>770</v>
      </c>
      <c r="B22" s="19" t="s">
        <v>236</v>
      </c>
      <c r="C22" s="19" t="s">
        <v>206</v>
      </c>
      <c r="D22" s="60"/>
      <c r="E22" s="60"/>
      <c r="F22" s="60"/>
      <c r="G22" s="62"/>
      <c r="H22" s="60"/>
      <c r="I22" s="60"/>
      <c r="J22" s="60"/>
      <c r="L22" s="60"/>
      <c r="M22" s="60"/>
      <c r="N22" s="60"/>
      <c r="P22" s="60"/>
      <c r="Q22" s="60"/>
      <c r="R22" s="60"/>
      <c r="T22" s="63">
        <v>2</v>
      </c>
      <c r="U22" s="63">
        <v>3</v>
      </c>
      <c r="V22" s="63">
        <v>2</v>
      </c>
      <c r="X22" s="63"/>
      <c r="Y22" s="63"/>
      <c r="Z22" s="63"/>
      <c r="AA22" s="61">
        <f t="shared" si="0"/>
        <v>7</v>
      </c>
    </row>
    <row r="23" spans="1:28" s="16" customFormat="1" x14ac:dyDescent="0.25">
      <c r="U23" s="80"/>
      <c r="V23" s="80"/>
      <c r="AB23" s="80"/>
    </row>
    <row r="24" spans="1:28" s="16" customFormat="1" x14ac:dyDescent="0.25">
      <c r="U24" s="80"/>
      <c r="V24" s="80"/>
      <c r="AB24" s="80"/>
    </row>
    <row r="25" spans="1:28" s="16" customFormat="1" x14ac:dyDescent="0.25">
      <c r="U25" s="80"/>
      <c r="V25" s="80"/>
      <c r="AB25" s="80"/>
    </row>
    <row r="26" spans="1:28" s="16" customFormat="1" x14ac:dyDescent="0.25">
      <c r="U26" s="80"/>
      <c r="V26" s="80"/>
      <c r="AB26" s="80"/>
    </row>
    <row r="27" spans="1:28" s="16" customFormat="1" x14ac:dyDescent="0.25">
      <c r="U27" s="80"/>
      <c r="V27" s="80"/>
      <c r="AB27" s="80"/>
    </row>
    <row r="28" spans="1:28" s="16" customFormat="1" x14ac:dyDescent="0.25">
      <c r="U28" s="80"/>
      <c r="V28" s="80"/>
      <c r="AB28" s="80"/>
    </row>
    <row r="29" spans="1:28" s="16" customFormat="1" x14ac:dyDescent="0.25">
      <c r="U29" s="80"/>
      <c r="V29" s="80"/>
      <c r="AB29" s="80"/>
    </row>
    <row r="30" spans="1:28" s="16" customFormat="1" x14ac:dyDescent="0.25">
      <c r="U30" s="80"/>
      <c r="V30" s="80"/>
      <c r="AB30" s="80"/>
    </row>
    <row r="31" spans="1:28" s="16" customFormat="1" x14ac:dyDescent="0.25">
      <c r="U31" s="80"/>
      <c r="V31" s="80"/>
      <c r="AB31" s="80"/>
    </row>
    <row r="32" spans="1:28" s="16" customFormat="1" x14ac:dyDescent="0.25">
      <c r="U32" s="80"/>
      <c r="V32" s="80"/>
      <c r="AB32" s="80"/>
    </row>
    <row r="33" spans="21:28" s="16" customFormat="1" x14ac:dyDescent="0.25">
      <c r="U33" s="80"/>
      <c r="V33" s="80"/>
      <c r="AB33" s="80"/>
    </row>
    <row r="34" spans="21:28" s="16" customFormat="1" x14ac:dyDescent="0.25">
      <c r="U34" s="80"/>
      <c r="V34" s="80"/>
      <c r="AB34" s="80"/>
    </row>
    <row r="35" spans="21:28" s="16" customFormat="1" x14ac:dyDescent="0.25">
      <c r="U35" s="80"/>
      <c r="V35" s="80"/>
      <c r="AB35" s="80"/>
    </row>
    <row r="36" spans="21:28" s="16" customFormat="1" x14ac:dyDescent="0.25">
      <c r="U36" s="80"/>
      <c r="V36" s="80"/>
      <c r="AB36" s="80"/>
    </row>
    <row r="37" spans="21:28" s="16" customFormat="1" x14ac:dyDescent="0.25">
      <c r="U37" s="80"/>
      <c r="V37" s="80"/>
      <c r="AB37" s="80"/>
    </row>
    <row r="38" spans="21:28" s="16" customFormat="1" x14ac:dyDescent="0.25">
      <c r="U38" s="80"/>
      <c r="V38" s="80"/>
      <c r="AB38" s="80"/>
    </row>
    <row r="39" spans="21:28" s="16" customFormat="1" x14ac:dyDescent="0.25">
      <c r="U39" s="80"/>
      <c r="V39" s="80"/>
      <c r="AB39" s="80"/>
    </row>
    <row r="40" spans="21:28" s="16" customFormat="1" x14ac:dyDescent="0.25">
      <c r="U40" s="80"/>
      <c r="V40" s="80"/>
      <c r="AB40" s="80"/>
    </row>
    <row r="41" spans="21:28" s="16" customFormat="1" x14ac:dyDescent="0.25">
      <c r="U41" s="80"/>
      <c r="V41" s="80"/>
      <c r="AB41" s="80"/>
    </row>
    <row r="42" spans="21:28" s="16" customFormat="1" x14ac:dyDescent="0.25">
      <c r="U42" s="80"/>
      <c r="V42" s="80"/>
      <c r="AB42" s="80"/>
    </row>
    <row r="43" spans="21:28" s="16" customFormat="1" x14ac:dyDescent="0.25">
      <c r="U43" s="80"/>
      <c r="V43" s="80"/>
      <c r="AB43" s="80"/>
    </row>
    <row r="44" spans="21:28" s="16" customFormat="1" x14ac:dyDescent="0.25">
      <c r="U44" s="80"/>
      <c r="V44" s="80"/>
      <c r="AB44" s="80"/>
    </row>
    <row r="45" spans="21:28" s="16" customFormat="1" x14ac:dyDescent="0.25">
      <c r="U45" s="80"/>
      <c r="V45" s="80"/>
      <c r="AB45" s="80"/>
    </row>
    <row r="46" spans="21:28" s="16" customFormat="1" x14ac:dyDescent="0.25">
      <c r="U46" s="80"/>
      <c r="V46" s="80"/>
      <c r="AB46" s="80"/>
    </row>
    <row r="47" spans="21:28" s="16" customFormat="1" x14ac:dyDescent="0.25">
      <c r="U47" s="80"/>
      <c r="V47" s="80"/>
      <c r="AB47" s="80"/>
    </row>
    <row r="48" spans="21:28" s="16" customFormat="1" x14ac:dyDescent="0.25">
      <c r="U48" s="80"/>
      <c r="V48" s="80"/>
      <c r="AB48" s="80"/>
    </row>
    <row r="49" spans="21:28" s="16" customFormat="1" x14ac:dyDescent="0.25">
      <c r="U49" s="80"/>
      <c r="V49" s="80"/>
      <c r="AB49" s="80"/>
    </row>
    <row r="50" spans="21:28" s="16" customFormat="1" x14ac:dyDescent="0.25">
      <c r="U50" s="80"/>
      <c r="V50" s="80"/>
      <c r="AB50" s="80"/>
    </row>
    <row r="51" spans="21:28" s="16" customFormat="1" x14ac:dyDescent="0.25">
      <c r="U51" s="80"/>
      <c r="V51" s="80"/>
      <c r="AB51" s="80"/>
    </row>
    <row r="52" spans="21:28" s="16" customFormat="1" x14ac:dyDescent="0.25">
      <c r="U52" s="80"/>
      <c r="V52" s="80"/>
      <c r="AB52" s="80"/>
    </row>
    <row r="53" spans="21:28" s="16" customFormat="1" x14ac:dyDescent="0.25">
      <c r="U53" s="80"/>
      <c r="V53" s="80"/>
      <c r="AB53" s="80"/>
    </row>
    <row r="54" spans="21:28" s="16" customFormat="1" x14ac:dyDescent="0.25">
      <c r="U54" s="80"/>
      <c r="V54" s="80"/>
      <c r="AB54" s="80"/>
    </row>
    <row r="55" spans="21:28" s="16" customFormat="1" x14ac:dyDescent="0.25">
      <c r="U55" s="80"/>
      <c r="V55" s="80"/>
      <c r="AB55" s="80"/>
    </row>
    <row r="56" spans="21:28" s="16" customFormat="1" x14ac:dyDescent="0.25">
      <c r="U56" s="80"/>
      <c r="V56" s="80"/>
      <c r="AB56" s="80"/>
    </row>
    <row r="57" spans="21:28" s="16" customFormat="1" x14ac:dyDescent="0.25">
      <c r="U57" s="80"/>
      <c r="V57" s="80"/>
      <c r="AB57" s="80"/>
    </row>
    <row r="58" spans="21:28" s="16" customFormat="1" x14ac:dyDescent="0.25">
      <c r="U58" s="80"/>
      <c r="V58" s="80"/>
      <c r="AB58" s="80"/>
    </row>
    <row r="59" spans="21:28" s="16" customFormat="1" x14ac:dyDescent="0.25">
      <c r="U59" s="80"/>
      <c r="V59" s="80"/>
      <c r="AB59" s="80"/>
    </row>
    <row r="60" spans="21:28" s="16" customFormat="1" x14ac:dyDescent="0.25">
      <c r="U60" s="80"/>
      <c r="V60" s="80"/>
      <c r="AB60" s="80"/>
    </row>
    <row r="61" spans="21:28" s="16" customFormat="1" x14ac:dyDescent="0.25">
      <c r="U61" s="80"/>
      <c r="V61" s="80"/>
      <c r="AB61" s="80"/>
    </row>
    <row r="62" spans="21:28" s="16" customFormat="1" x14ac:dyDescent="0.25">
      <c r="U62" s="80"/>
      <c r="V62" s="80"/>
      <c r="AB62" s="80"/>
    </row>
    <row r="63" spans="21:28" s="16" customFormat="1" x14ac:dyDescent="0.25">
      <c r="U63" s="80"/>
      <c r="V63" s="80"/>
      <c r="AB63" s="80"/>
    </row>
    <row r="64" spans="21:28" s="16" customFormat="1" x14ac:dyDescent="0.25">
      <c r="U64" s="80"/>
      <c r="V64" s="80"/>
      <c r="AB64" s="80"/>
    </row>
    <row r="65" spans="21:28" s="16" customFormat="1" x14ac:dyDescent="0.25">
      <c r="U65" s="80"/>
      <c r="V65" s="80"/>
      <c r="AB65" s="80"/>
    </row>
    <row r="66" spans="21:28" s="16" customFormat="1" x14ac:dyDescent="0.25">
      <c r="U66" s="80"/>
      <c r="V66" s="80"/>
      <c r="AB66" s="80"/>
    </row>
    <row r="67" spans="21:28" s="16" customFormat="1" x14ac:dyDescent="0.25">
      <c r="U67" s="80"/>
      <c r="V67" s="80"/>
      <c r="AB67" s="80"/>
    </row>
    <row r="68" spans="21:28" s="16" customFormat="1" x14ac:dyDescent="0.25">
      <c r="U68" s="80"/>
      <c r="V68" s="80"/>
      <c r="AB68" s="80"/>
    </row>
    <row r="69" spans="21:28" s="16" customFormat="1" x14ac:dyDescent="0.25">
      <c r="U69" s="80"/>
      <c r="V69" s="80"/>
      <c r="AB69" s="80"/>
    </row>
    <row r="70" spans="21:28" s="16" customFormat="1" x14ac:dyDescent="0.25">
      <c r="U70" s="80"/>
      <c r="V70" s="80"/>
      <c r="AB70" s="80"/>
    </row>
    <row r="71" spans="21:28" s="16" customFormat="1" x14ac:dyDescent="0.25">
      <c r="U71" s="80"/>
      <c r="V71" s="80"/>
      <c r="AB71" s="80"/>
    </row>
    <row r="72" spans="21:28" s="16" customFormat="1" x14ac:dyDescent="0.25">
      <c r="U72" s="80"/>
      <c r="V72" s="80"/>
      <c r="AB72" s="80"/>
    </row>
    <row r="73" spans="21:28" s="16" customFormat="1" x14ac:dyDescent="0.25">
      <c r="U73" s="80"/>
      <c r="V73" s="80"/>
      <c r="AB73" s="80"/>
    </row>
    <row r="74" spans="21:28" s="16" customFormat="1" x14ac:dyDescent="0.25">
      <c r="U74" s="80"/>
      <c r="V74" s="80"/>
      <c r="AB74" s="80"/>
    </row>
    <row r="75" spans="21:28" s="16" customFormat="1" x14ac:dyDescent="0.25">
      <c r="U75" s="80"/>
      <c r="V75" s="80"/>
      <c r="AB75" s="80"/>
    </row>
    <row r="76" spans="21:28" s="16" customFormat="1" x14ac:dyDescent="0.25">
      <c r="U76" s="80"/>
      <c r="V76" s="80"/>
      <c r="AB76" s="80"/>
    </row>
    <row r="77" spans="21:28" s="16" customFormat="1" x14ac:dyDescent="0.25">
      <c r="U77" s="80"/>
      <c r="V77" s="80"/>
      <c r="AB77" s="80"/>
    </row>
    <row r="78" spans="21:28" s="16" customFormat="1" x14ac:dyDescent="0.25">
      <c r="U78" s="80"/>
      <c r="V78" s="80"/>
      <c r="AB78" s="80"/>
    </row>
    <row r="79" spans="21:28" s="16" customFormat="1" x14ac:dyDescent="0.25">
      <c r="U79" s="80"/>
      <c r="V79" s="80"/>
      <c r="AB79" s="80"/>
    </row>
    <row r="80" spans="21:28" s="16" customFormat="1" x14ac:dyDescent="0.25">
      <c r="U80" s="80"/>
      <c r="V80" s="80"/>
      <c r="AB80" s="80"/>
    </row>
    <row r="81" spans="21:28" s="16" customFormat="1" x14ac:dyDescent="0.25">
      <c r="U81" s="80"/>
      <c r="V81" s="80"/>
      <c r="AB81" s="80"/>
    </row>
    <row r="82" spans="21:28" s="16" customFormat="1" x14ac:dyDescent="0.25">
      <c r="U82" s="80"/>
      <c r="V82" s="80"/>
      <c r="AB82" s="80"/>
    </row>
    <row r="83" spans="21:28" s="16" customFormat="1" x14ac:dyDescent="0.25">
      <c r="U83" s="80"/>
      <c r="V83" s="80"/>
      <c r="AB83" s="80"/>
    </row>
    <row r="84" spans="21:28" s="16" customFormat="1" x14ac:dyDescent="0.25">
      <c r="U84" s="80"/>
      <c r="V84" s="80"/>
      <c r="AB84" s="80"/>
    </row>
    <row r="85" spans="21:28" s="16" customFormat="1" x14ac:dyDescent="0.25">
      <c r="U85" s="80"/>
      <c r="V85" s="80"/>
      <c r="AB85" s="80"/>
    </row>
    <row r="86" spans="21:28" s="16" customFormat="1" x14ac:dyDescent="0.25">
      <c r="U86" s="80"/>
      <c r="V86" s="80"/>
      <c r="AB86" s="80"/>
    </row>
    <row r="87" spans="21:28" s="16" customFormat="1" x14ac:dyDescent="0.25">
      <c r="U87" s="80"/>
      <c r="V87" s="80"/>
      <c r="AB87" s="80"/>
    </row>
    <row r="88" spans="21:28" s="16" customFormat="1" x14ac:dyDescent="0.25">
      <c r="U88" s="80"/>
      <c r="V88" s="80"/>
      <c r="AB88" s="80"/>
    </row>
    <row r="89" spans="21:28" s="16" customFormat="1" x14ac:dyDescent="0.25">
      <c r="U89" s="80"/>
      <c r="V89" s="80"/>
      <c r="AB89" s="80"/>
    </row>
    <row r="90" spans="21:28" s="16" customFormat="1" x14ac:dyDescent="0.25">
      <c r="U90" s="80"/>
      <c r="V90" s="80"/>
      <c r="AB90" s="80"/>
    </row>
    <row r="91" spans="21:28" s="16" customFormat="1" x14ac:dyDescent="0.25">
      <c r="U91" s="80"/>
      <c r="V91" s="80"/>
      <c r="AB91" s="80"/>
    </row>
    <row r="92" spans="21:28" s="16" customFormat="1" x14ac:dyDescent="0.25">
      <c r="U92" s="80"/>
      <c r="V92" s="80"/>
      <c r="AB92" s="80"/>
    </row>
    <row r="93" spans="21:28" s="16" customFormat="1" x14ac:dyDescent="0.25">
      <c r="U93" s="80"/>
      <c r="V93" s="80"/>
      <c r="AB93" s="80"/>
    </row>
    <row r="94" spans="21:28" s="16" customFormat="1" x14ac:dyDescent="0.25">
      <c r="U94" s="80"/>
      <c r="V94" s="80"/>
      <c r="AB94" s="80"/>
    </row>
    <row r="95" spans="21:28" s="16" customFormat="1" x14ac:dyDescent="0.25">
      <c r="U95" s="80"/>
      <c r="V95" s="80"/>
      <c r="AB95" s="80"/>
    </row>
    <row r="96" spans="21:28" s="16" customFormat="1" x14ac:dyDescent="0.25">
      <c r="U96" s="80"/>
      <c r="V96" s="80"/>
      <c r="AB96" s="80"/>
    </row>
    <row r="97" spans="21:28" s="16" customFormat="1" x14ac:dyDescent="0.25">
      <c r="U97" s="80"/>
      <c r="V97" s="80"/>
      <c r="AB97" s="80"/>
    </row>
    <row r="98" spans="21:28" s="16" customFormat="1" x14ac:dyDescent="0.25">
      <c r="U98" s="80"/>
      <c r="V98" s="80"/>
      <c r="AB98" s="80"/>
    </row>
    <row r="99" spans="21:28" s="16" customFormat="1" x14ac:dyDescent="0.25">
      <c r="U99" s="80"/>
      <c r="V99" s="80"/>
      <c r="AB99" s="80"/>
    </row>
    <row r="100" spans="21:28" s="16" customFormat="1" x14ac:dyDescent="0.25">
      <c r="U100" s="80"/>
      <c r="V100" s="80"/>
      <c r="AB100" s="80"/>
    </row>
    <row r="101" spans="21:28" s="16" customFormat="1" x14ac:dyDescent="0.25">
      <c r="U101" s="80"/>
      <c r="V101" s="80"/>
      <c r="AB101" s="80"/>
    </row>
    <row r="102" spans="21:28" s="16" customFormat="1" x14ac:dyDescent="0.25">
      <c r="U102" s="80"/>
      <c r="V102" s="80"/>
      <c r="AB102" s="80"/>
    </row>
    <row r="103" spans="21:28" s="16" customFormat="1" x14ac:dyDescent="0.25">
      <c r="U103" s="80"/>
      <c r="V103" s="80"/>
      <c r="AB103" s="80"/>
    </row>
    <row r="104" spans="21:28" s="16" customFormat="1" x14ac:dyDescent="0.25">
      <c r="U104" s="80"/>
      <c r="V104" s="80"/>
      <c r="AB104" s="80"/>
    </row>
    <row r="105" spans="21:28" s="16" customFormat="1" x14ac:dyDescent="0.25">
      <c r="U105" s="80"/>
      <c r="V105" s="80"/>
      <c r="AB105" s="80"/>
    </row>
    <row r="106" spans="21:28" s="16" customFormat="1" x14ac:dyDescent="0.25">
      <c r="U106" s="80"/>
      <c r="V106" s="80"/>
      <c r="AB106" s="80"/>
    </row>
    <row r="107" spans="21:28" s="16" customFormat="1" x14ac:dyDescent="0.25">
      <c r="U107" s="80"/>
      <c r="V107" s="80"/>
      <c r="AB107" s="80"/>
    </row>
    <row r="108" spans="21:28" s="16" customFormat="1" x14ac:dyDescent="0.25">
      <c r="U108" s="80"/>
      <c r="V108" s="80"/>
      <c r="AB108" s="80"/>
    </row>
    <row r="109" spans="21:28" s="16" customFormat="1" x14ac:dyDescent="0.25">
      <c r="U109" s="80"/>
      <c r="V109" s="80"/>
      <c r="AB109" s="80"/>
    </row>
    <row r="110" spans="21:28" s="16" customFormat="1" x14ac:dyDescent="0.25">
      <c r="U110" s="80"/>
      <c r="V110" s="80"/>
      <c r="AB110" s="80"/>
    </row>
    <row r="111" spans="21:28" s="16" customFormat="1" x14ac:dyDescent="0.25">
      <c r="U111" s="80"/>
      <c r="V111" s="80"/>
      <c r="AB111" s="80"/>
    </row>
    <row r="112" spans="21:28" s="16" customFormat="1" x14ac:dyDescent="0.25">
      <c r="U112" s="80"/>
      <c r="V112" s="80"/>
      <c r="AB112" s="80"/>
    </row>
    <row r="113" spans="21:28" s="16" customFormat="1" x14ac:dyDescent="0.25">
      <c r="U113" s="80"/>
      <c r="V113" s="80"/>
      <c r="AB113" s="80"/>
    </row>
    <row r="114" spans="21:28" s="16" customFormat="1" x14ac:dyDescent="0.25">
      <c r="U114" s="80"/>
      <c r="V114" s="80"/>
      <c r="AB114" s="80"/>
    </row>
    <row r="115" spans="21:28" s="16" customFormat="1" x14ac:dyDescent="0.25">
      <c r="U115" s="80"/>
      <c r="V115" s="80"/>
      <c r="AB115" s="80"/>
    </row>
    <row r="116" spans="21:28" s="16" customFormat="1" x14ac:dyDescent="0.25">
      <c r="U116" s="80"/>
      <c r="V116" s="80"/>
      <c r="AB116" s="80"/>
    </row>
    <row r="117" spans="21:28" s="16" customFormat="1" x14ac:dyDescent="0.25">
      <c r="U117" s="80"/>
      <c r="V117" s="80"/>
      <c r="AB117" s="80"/>
    </row>
    <row r="118" spans="21:28" s="16" customFormat="1" x14ac:dyDescent="0.25">
      <c r="U118" s="80"/>
      <c r="V118" s="80"/>
      <c r="AB118" s="80"/>
    </row>
    <row r="119" spans="21:28" s="16" customFormat="1" x14ac:dyDescent="0.25">
      <c r="U119" s="80"/>
      <c r="V119" s="80"/>
      <c r="AB119" s="80"/>
    </row>
    <row r="120" spans="21:28" s="16" customFormat="1" x14ac:dyDescent="0.25">
      <c r="U120" s="80"/>
      <c r="V120" s="80"/>
      <c r="AB120" s="80"/>
    </row>
    <row r="121" spans="21:28" s="16" customFormat="1" x14ac:dyDescent="0.25">
      <c r="U121" s="80"/>
      <c r="V121" s="80"/>
      <c r="AB121" s="80"/>
    </row>
    <row r="122" spans="21:28" s="16" customFormat="1" x14ac:dyDescent="0.25">
      <c r="U122" s="80"/>
      <c r="V122" s="80"/>
      <c r="AB122" s="80"/>
    </row>
    <row r="123" spans="21:28" s="16" customFormat="1" x14ac:dyDescent="0.25">
      <c r="U123" s="80"/>
      <c r="V123" s="80"/>
      <c r="AB123" s="80"/>
    </row>
    <row r="124" spans="21:28" s="16" customFormat="1" x14ac:dyDescent="0.25">
      <c r="U124" s="80"/>
      <c r="V124" s="80"/>
      <c r="AB124" s="80"/>
    </row>
    <row r="125" spans="21:28" s="16" customFormat="1" x14ac:dyDescent="0.25">
      <c r="U125" s="80"/>
      <c r="V125" s="80"/>
      <c r="AB125" s="80"/>
    </row>
    <row r="126" spans="21:28" s="16" customFormat="1" x14ac:dyDescent="0.25">
      <c r="U126" s="80"/>
      <c r="V126" s="80"/>
      <c r="AB126" s="80"/>
    </row>
    <row r="127" spans="21:28" s="16" customFormat="1" x14ac:dyDescent="0.25">
      <c r="U127" s="80"/>
      <c r="V127" s="80"/>
      <c r="AB127" s="80"/>
    </row>
    <row r="128" spans="21:28" s="16" customFormat="1" x14ac:dyDescent="0.25">
      <c r="U128" s="80"/>
      <c r="V128" s="80"/>
      <c r="AB128" s="80"/>
    </row>
    <row r="129" spans="21:28" s="16" customFormat="1" x14ac:dyDescent="0.25">
      <c r="U129" s="80"/>
      <c r="V129" s="80"/>
      <c r="AB129" s="80"/>
    </row>
    <row r="130" spans="21:28" s="16" customFormat="1" x14ac:dyDescent="0.25">
      <c r="U130" s="80"/>
      <c r="V130" s="80"/>
      <c r="AB130" s="80"/>
    </row>
    <row r="131" spans="21:28" s="16" customFormat="1" x14ac:dyDescent="0.25">
      <c r="U131" s="80"/>
      <c r="V131" s="80"/>
      <c r="AB131" s="80"/>
    </row>
    <row r="132" spans="21:28" s="16" customFormat="1" x14ac:dyDescent="0.25">
      <c r="U132" s="80"/>
      <c r="V132" s="80"/>
      <c r="AB132" s="80"/>
    </row>
    <row r="133" spans="21:28" s="16" customFormat="1" x14ac:dyDescent="0.25">
      <c r="U133" s="80"/>
      <c r="V133" s="80"/>
      <c r="AB133" s="80"/>
    </row>
    <row r="134" spans="21:28" s="16" customFormat="1" x14ac:dyDescent="0.25">
      <c r="U134" s="80"/>
      <c r="V134" s="80"/>
      <c r="AB134" s="80"/>
    </row>
    <row r="135" spans="21:28" s="16" customFormat="1" x14ac:dyDescent="0.25">
      <c r="U135" s="80"/>
      <c r="V135" s="80"/>
      <c r="AB135" s="80"/>
    </row>
    <row r="136" spans="21:28" s="16" customFormat="1" x14ac:dyDescent="0.25">
      <c r="U136" s="80"/>
      <c r="V136" s="80"/>
      <c r="AB136" s="80"/>
    </row>
    <row r="137" spans="21:28" s="16" customFormat="1" x14ac:dyDescent="0.25">
      <c r="U137" s="80"/>
      <c r="V137" s="80"/>
      <c r="AB137" s="80"/>
    </row>
    <row r="138" spans="21:28" s="16" customFormat="1" x14ac:dyDescent="0.25">
      <c r="U138" s="80"/>
      <c r="V138" s="80"/>
      <c r="AB138" s="80"/>
    </row>
    <row r="139" spans="21:28" s="16" customFormat="1" x14ac:dyDescent="0.25">
      <c r="U139" s="80"/>
      <c r="V139" s="80"/>
      <c r="AB139" s="80"/>
    </row>
    <row r="140" spans="21:28" s="16" customFormat="1" x14ac:dyDescent="0.25">
      <c r="U140" s="80"/>
      <c r="V140" s="80"/>
      <c r="AB140" s="80"/>
    </row>
    <row r="141" spans="21:28" s="16" customFormat="1" x14ac:dyDescent="0.25">
      <c r="U141" s="80"/>
      <c r="V141" s="80"/>
      <c r="AB141" s="80"/>
    </row>
    <row r="142" spans="21:28" s="16" customFormat="1" x14ac:dyDescent="0.25">
      <c r="U142" s="80"/>
      <c r="V142" s="80"/>
      <c r="AB142" s="80"/>
    </row>
    <row r="143" spans="21:28" s="16" customFormat="1" x14ac:dyDescent="0.25">
      <c r="U143" s="80"/>
      <c r="V143" s="80"/>
      <c r="AB143" s="80"/>
    </row>
    <row r="144" spans="21:28" s="16" customFormat="1" x14ac:dyDescent="0.25">
      <c r="U144" s="80"/>
      <c r="V144" s="80"/>
      <c r="AB144" s="80"/>
    </row>
    <row r="145" spans="21:28" s="16" customFormat="1" x14ac:dyDescent="0.25">
      <c r="U145" s="80"/>
      <c r="V145" s="80"/>
      <c r="AB145" s="80"/>
    </row>
    <row r="146" spans="21:28" s="16" customFormat="1" x14ac:dyDescent="0.25">
      <c r="U146" s="80"/>
      <c r="V146" s="80"/>
      <c r="AB146" s="80"/>
    </row>
    <row r="147" spans="21:28" s="16" customFormat="1" x14ac:dyDescent="0.25">
      <c r="U147" s="80"/>
      <c r="V147" s="80"/>
      <c r="AB147" s="80"/>
    </row>
    <row r="148" spans="21:28" s="16" customFormat="1" x14ac:dyDescent="0.25">
      <c r="U148" s="80"/>
      <c r="V148" s="80"/>
      <c r="AB148" s="80"/>
    </row>
    <row r="149" spans="21:28" s="16" customFormat="1" x14ac:dyDescent="0.25">
      <c r="U149" s="80"/>
      <c r="V149" s="80"/>
      <c r="AB149" s="80"/>
    </row>
    <row r="150" spans="21:28" s="16" customFormat="1" x14ac:dyDescent="0.25">
      <c r="U150" s="80"/>
      <c r="V150" s="80"/>
      <c r="AB150" s="80"/>
    </row>
    <row r="151" spans="21:28" s="16" customFormat="1" x14ac:dyDescent="0.25">
      <c r="U151" s="80"/>
      <c r="V151" s="80"/>
      <c r="AB151" s="80"/>
    </row>
    <row r="152" spans="21:28" s="16" customFormat="1" x14ac:dyDescent="0.25">
      <c r="U152" s="80"/>
      <c r="V152" s="80"/>
      <c r="AB152" s="80"/>
    </row>
    <row r="153" spans="21:28" s="16" customFormat="1" x14ac:dyDescent="0.25">
      <c r="U153" s="80"/>
      <c r="V153" s="80"/>
      <c r="AB153" s="80"/>
    </row>
    <row r="154" spans="21:28" s="16" customFormat="1" x14ac:dyDescent="0.25">
      <c r="U154" s="80"/>
      <c r="V154" s="80"/>
      <c r="AB154" s="80"/>
    </row>
    <row r="155" spans="21:28" s="16" customFormat="1" x14ac:dyDescent="0.25">
      <c r="U155" s="80"/>
      <c r="V155" s="80"/>
      <c r="AB155" s="80"/>
    </row>
    <row r="156" spans="21:28" s="16" customFormat="1" x14ac:dyDescent="0.25">
      <c r="U156" s="80"/>
      <c r="V156" s="80"/>
      <c r="AB156" s="80"/>
    </row>
    <row r="157" spans="21:28" s="16" customFormat="1" x14ac:dyDescent="0.25">
      <c r="U157" s="80"/>
      <c r="V157" s="80"/>
      <c r="AB157" s="80"/>
    </row>
    <row r="158" spans="21:28" s="16" customFormat="1" x14ac:dyDescent="0.25">
      <c r="U158" s="80"/>
      <c r="V158" s="80"/>
      <c r="AB158" s="80"/>
    </row>
    <row r="159" spans="21:28" s="16" customFormat="1" x14ac:dyDescent="0.25">
      <c r="U159" s="80"/>
      <c r="V159" s="80"/>
      <c r="AB159" s="80"/>
    </row>
    <row r="160" spans="21:28" s="16" customFormat="1" x14ac:dyDescent="0.25">
      <c r="U160" s="80"/>
      <c r="V160" s="80"/>
      <c r="AB160" s="80"/>
    </row>
    <row r="161" spans="21:28" s="16" customFormat="1" x14ac:dyDescent="0.25">
      <c r="U161" s="80"/>
      <c r="V161" s="80"/>
      <c r="AB161" s="80"/>
    </row>
    <row r="162" spans="21:28" s="16" customFormat="1" x14ac:dyDescent="0.25">
      <c r="U162" s="80"/>
      <c r="V162" s="80"/>
      <c r="AB162" s="80"/>
    </row>
    <row r="163" spans="21:28" s="16" customFormat="1" x14ac:dyDescent="0.25">
      <c r="U163" s="80"/>
      <c r="V163" s="80"/>
      <c r="AB163" s="80"/>
    </row>
    <row r="164" spans="21:28" s="16" customFormat="1" x14ac:dyDescent="0.25">
      <c r="U164" s="80"/>
      <c r="V164" s="80"/>
      <c r="AB164" s="80"/>
    </row>
    <row r="165" spans="21:28" s="16" customFormat="1" x14ac:dyDescent="0.25">
      <c r="U165" s="80"/>
      <c r="V165" s="80"/>
      <c r="AB165" s="80"/>
    </row>
    <row r="166" spans="21:28" s="16" customFormat="1" x14ac:dyDescent="0.25">
      <c r="U166" s="80"/>
      <c r="V166" s="80"/>
      <c r="AB166" s="80"/>
    </row>
    <row r="167" spans="21:28" s="16" customFormat="1" x14ac:dyDescent="0.25">
      <c r="U167" s="80"/>
      <c r="V167" s="80"/>
      <c r="AB167" s="80"/>
    </row>
    <row r="168" spans="21:28" s="16" customFormat="1" x14ac:dyDescent="0.25">
      <c r="U168" s="80"/>
      <c r="V168" s="80"/>
      <c r="AB168" s="80"/>
    </row>
    <row r="169" spans="21:28" s="16" customFormat="1" x14ac:dyDescent="0.25">
      <c r="U169" s="80"/>
      <c r="V169" s="80"/>
      <c r="AB169" s="80"/>
    </row>
    <row r="170" spans="21:28" s="16" customFormat="1" x14ac:dyDescent="0.25">
      <c r="U170" s="80"/>
      <c r="V170" s="80"/>
      <c r="AB170" s="80"/>
    </row>
    <row r="171" spans="21:28" s="16" customFormat="1" x14ac:dyDescent="0.25">
      <c r="U171" s="80"/>
      <c r="V171" s="80"/>
      <c r="AB171" s="80"/>
    </row>
    <row r="172" spans="21:28" s="16" customFormat="1" x14ac:dyDescent="0.25">
      <c r="U172" s="80"/>
      <c r="V172" s="80"/>
      <c r="AB172" s="80"/>
    </row>
    <row r="173" spans="21:28" s="16" customFormat="1" x14ac:dyDescent="0.25">
      <c r="U173" s="80"/>
      <c r="V173" s="80"/>
      <c r="AB173" s="80"/>
    </row>
    <row r="174" spans="21:28" s="16" customFormat="1" x14ac:dyDescent="0.25">
      <c r="U174" s="80"/>
      <c r="V174" s="80"/>
      <c r="AB174" s="80"/>
    </row>
    <row r="175" spans="21:28" s="16" customFormat="1" x14ac:dyDescent="0.25">
      <c r="U175" s="80"/>
      <c r="V175" s="80"/>
      <c r="AB175" s="80"/>
    </row>
    <row r="176" spans="21:28" s="16" customFormat="1" x14ac:dyDescent="0.25">
      <c r="U176" s="80"/>
      <c r="V176" s="80"/>
      <c r="AB176" s="80"/>
    </row>
    <row r="177" spans="21:28" s="16" customFormat="1" x14ac:dyDescent="0.25">
      <c r="U177" s="80"/>
      <c r="V177" s="80"/>
      <c r="AB177" s="80"/>
    </row>
    <row r="178" spans="21:28" s="16" customFormat="1" x14ac:dyDescent="0.25">
      <c r="U178" s="80"/>
      <c r="V178" s="80"/>
      <c r="AB178" s="80"/>
    </row>
    <row r="179" spans="21:28" s="16" customFormat="1" x14ac:dyDescent="0.25">
      <c r="U179" s="80"/>
      <c r="V179" s="80"/>
      <c r="AB179" s="80"/>
    </row>
    <row r="180" spans="21:28" s="16" customFormat="1" x14ac:dyDescent="0.25">
      <c r="U180" s="80"/>
      <c r="V180" s="80"/>
      <c r="AB180" s="80"/>
    </row>
    <row r="181" spans="21:28" s="16" customFormat="1" x14ac:dyDescent="0.25">
      <c r="U181" s="80"/>
      <c r="V181" s="80"/>
      <c r="AB181" s="80"/>
    </row>
    <row r="182" spans="21:28" s="16" customFormat="1" x14ac:dyDescent="0.25">
      <c r="U182" s="80"/>
      <c r="V182" s="80"/>
      <c r="AB182" s="80"/>
    </row>
    <row r="183" spans="21:28" s="16" customFormat="1" x14ac:dyDescent="0.25">
      <c r="U183" s="80"/>
      <c r="V183" s="80"/>
      <c r="AB183" s="80"/>
    </row>
    <row r="184" spans="21:28" s="16" customFormat="1" x14ac:dyDescent="0.25">
      <c r="U184" s="80"/>
      <c r="V184" s="80"/>
      <c r="AB184" s="80"/>
    </row>
    <row r="185" spans="21:28" s="16" customFormat="1" x14ac:dyDescent="0.25">
      <c r="U185" s="80"/>
      <c r="V185" s="80"/>
      <c r="AB185" s="80"/>
    </row>
    <row r="186" spans="21:28" s="16" customFormat="1" x14ac:dyDescent="0.25">
      <c r="U186" s="80"/>
      <c r="V186" s="80"/>
      <c r="AB186" s="80"/>
    </row>
    <row r="187" spans="21:28" s="16" customFormat="1" x14ac:dyDescent="0.25">
      <c r="U187" s="80"/>
      <c r="V187" s="80"/>
      <c r="AB187" s="80"/>
    </row>
    <row r="188" spans="21:28" s="16" customFormat="1" x14ac:dyDescent="0.25">
      <c r="U188" s="80"/>
      <c r="V188" s="80"/>
      <c r="AB188" s="80"/>
    </row>
    <row r="189" spans="21:28" s="16" customFormat="1" x14ac:dyDescent="0.25">
      <c r="U189" s="80"/>
      <c r="V189" s="80"/>
      <c r="AB189" s="80"/>
    </row>
    <row r="190" spans="21:28" s="16" customFormat="1" x14ac:dyDescent="0.25">
      <c r="U190" s="80"/>
      <c r="V190" s="80"/>
      <c r="AB190" s="80"/>
    </row>
    <row r="191" spans="21:28" s="16" customFormat="1" x14ac:dyDescent="0.25">
      <c r="U191" s="80"/>
      <c r="V191" s="80"/>
      <c r="AB191" s="80"/>
    </row>
    <row r="192" spans="21:28" s="16" customFormat="1" x14ac:dyDescent="0.25">
      <c r="U192" s="80"/>
      <c r="V192" s="80"/>
      <c r="AB192" s="80"/>
    </row>
    <row r="193" spans="5:28" s="16" customFormat="1" x14ac:dyDescent="0.25">
      <c r="U193" s="80"/>
      <c r="V193" s="80"/>
      <c r="AB193" s="80"/>
    </row>
    <row r="194" spans="5:28" s="16" customFormat="1" x14ac:dyDescent="0.25">
      <c r="U194" s="80"/>
      <c r="V194" s="80"/>
      <c r="AB194" s="80"/>
    </row>
    <row r="195" spans="5:28" s="16" customFormat="1" x14ac:dyDescent="0.25">
      <c r="U195" s="80"/>
      <c r="V195" s="80"/>
      <c r="AB195" s="80"/>
    </row>
    <row r="196" spans="5:28" s="16" customFormat="1" x14ac:dyDescent="0.25">
      <c r="E196" s="65"/>
      <c r="F196" s="65"/>
      <c r="G196" s="65"/>
      <c r="H196" s="20"/>
      <c r="I196" s="65"/>
      <c r="J196" s="65"/>
      <c r="K196" s="65"/>
      <c r="M196" s="65"/>
      <c r="N196" s="65"/>
      <c r="O196" s="65"/>
      <c r="Q196" s="65"/>
      <c r="R196" s="65"/>
      <c r="S196" s="65"/>
      <c r="U196" s="69"/>
      <c r="V196" s="69"/>
      <c r="W196" s="65"/>
      <c r="Y196" s="65"/>
      <c r="Z196" s="65"/>
      <c r="AB196" s="70"/>
    </row>
    <row r="197" spans="5:28" s="16" customFormat="1" x14ac:dyDescent="0.25">
      <c r="E197" s="65"/>
      <c r="F197" s="65"/>
      <c r="G197" s="65"/>
      <c r="H197" s="20"/>
      <c r="I197" s="65"/>
      <c r="J197" s="65"/>
      <c r="K197" s="65"/>
      <c r="M197" s="65"/>
      <c r="N197" s="65"/>
      <c r="O197" s="65"/>
      <c r="Q197" s="65"/>
      <c r="R197" s="65"/>
      <c r="S197" s="65"/>
      <c r="U197" s="69"/>
      <c r="V197" s="69"/>
      <c r="W197" s="65"/>
      <c r="Y197" s="65"/>
      <c r="Z197" s="65"/>
      <c r="AB197" s="70"/>
    </row>
    <row r="198" spans="5:28" s="16" customFormat="1" x14ac:dyDescent="0.25">
      <c r="E198" s="65"/>
      <c r="F198" s="65"/>
      <c r="G198" s="65"/>
      <c r="H198" s="20"/>
      <c r="I198" s="65"/>
      <c r="J198" s="65"/>
      <c r="K198" s="65"/>
      <c r="M198" s="65"/>
      <c r="N198" s="65"/>
      <c r="O198" s="65"/>
      <c r="Q198" s="65"/>
      <c r="R198" s="65"/>
      <c r="S198" s="65"/>
      <c r="U198" s="69"/>
      <c r="V198" s="69"/>
      <c r="W198" s="65"/>
      <c r="Y198" s="65"/>
      <c r="Z198" s="65"/>
      <c r="AB198" s="70"/>
    </row>
    <row r="199" spans="5:28" s="16" customFormat="1" x14ac:dyDescent="0.25">
      <c r="E199" s="65"/>
      <c r="F199" s="65"/>
      <c r="G199" s="65"/>
      <c r="H199" s="20"/>
      <c r="I199" s="65"/>
      <c r="J199" s="65"/>
      <c r="K199" s="65"/>
      <c r="M199" s="65"/>
      <c r="N199" s="65"/>
      <c r="O199" s="65"/>
      <c r="Q199" s="65"/>
      <c r="R199" s="65"/>
      <c r="S199" s="65"/>
      <c r="U199" s="69"/>
      <c r="V199" s="69"/>
      <c r="W199" s="65"/>
      <c r="Y199" s="65"/>
      <c r="Z199" s="65"/>
      <c r="AB199" s="70"/>
    </row>
    <row r="200" spans="5:28" s="16" customFormat="1" x14ac:dyDescent="0.25">
      <c r="E200" s="65"/>
      <c r="F200" s="65"/>
      <c r="G200" s="65"/>
      <c r="H200" s="20"/>
      <c r="I200" s="65"/>
      <c r="J200" s="65"/>
      <c r="K200" s="65"/>
      <c r="M200" s="65"/>
      <c r="N200" s="65"/>
      <c r="O200" s="65"/>
      <c r="Q200" s="65"/>
      <c r="R200" s="65"/>
      <c r="S200" s="65"/>
      <c r="U200" s="69"/>
      <c r="V200" s="69"/>
      <c r="W200" s="65"/>
      <c r="Y200" s="65"/>
      <c r="Z200" s="65"/>
      <c r="AB200" s="70"/>
    </row>
    <row r="201" spans="5:28" s="16" customFormat="1" x14ac:dyDescent="0.25">
      <c r="E201" s="65"/>
      <c r="F201" s="65"/>
      <c r="G201" s="65"/>
      <c r="H201" s="20"/>
      <c r="I201" s="65"/>
      <c r="J201" s="65"/>
      <c r="K201" s="65"/>
      <c r="M201" s="65"/>
      <c r="N201" s="65"/>
      <c r="O201" s="65"/>
      <c r="Q201" s="65"/>
      <c r="R201" s="65"/>
      <c r="S201" s="65"/>
      <c r="U201" s="69"/>
      <c r="V201" s="69"/>
      <c r="W201" s="65"/>
      <c r="Y201" s="65"/>
      <c r="Z201" s="65"/>
      <c r="AB201" s="70"/>
    </row>
    <row r="202" spans="5:28" s="16" customFormat="1" x14ac:dyDescent="0.25">
      <c r="E202" s="65"/>
      <c r="F202" s="65"/>
      <c r="G202" s="65"/>
      <c r="H202" s="20"/>
      <c r="I202" s="65"/>
      <c r="J202" s="65"/>
      <c r="K202" s="65"/>
      <c r="M202" s="65"/>
      <c r="N202" s="65"/>
      <c r="O202" s="65"/>
      <c r="Q202" s="65"/>
      <c r="R202" s="65"/>
      <c r="S202" s="65"/>
      <c r="U202" s="69"/>
      <c r="V202" s="69"/>
      <c r="W202" s="65"/>
      <c r="Y202" s="65"/>
      <c r="Z202" s="65"/>
      <c r="AB202" s="70"/>
    </row>
    <row r="203" spans="5:28" s="16" customFormat="1" x14ac:dyDescent="0.25">
      <c r="E203" s="65"/>
      <c r="F203" s="65"/>
      <c r="G203" s="65"/>
      <c r="H203" s="20"/>
      <c r="I203" s="65"/>
      <c r="J203" s="65"/>
      <c r="K203" s="65"/>
      <c r="M203" s="65"/>
      <c r="N203" s="65"/>
      <c r="O203" s="65"/>
      <c r="Q203" s="65"/>
      <c r="R203" s="65"/>
      <c r="S203" s="65"/>
      <c r="U203" s="69"/>
      <c r="V203" s="69"/>
      <c r="W203" s="65"/>
      <c r="Y203" s="65"/>
      <c r="Z203" s="65"/>
      <c r="AB203" s="70"/>
    </row>
  </sheetData>
  <sortState xmlns:xlrd2="http://schemas.microsoft.com/office/spreadsheetml/2017/richdata2" ref="A7:AA22">
    <sortCondition descending="1" ref="C7:C22"/>
    <sortCondition descending="1" ref="AA7:AA22"/>
  </sortState>
  <mergeCells count="1">
    <mergeCell ref="A6:C6"/>
  </mergeCells>
  <pageMargins left="0.7" right="0.7" top="0.75" bottom="0.75" header="0.3" footer="0.3"/>
  <pageSetup scale="1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AB35"/>
  <sheetViews>
    <sheetView topLeftCell="A3" zoomScaleNormal="100" workbookViewId="0">
      <pane xSplit="1" topLeftCell="B1" activePane="topRight" state="frozen"/>
      <selection pane="topRight" activeCell="P21" sqref="P21"/>
    </sheetView>
  </sheetViews>
  <sheetFormatPr defaultColWidth="8.85546875" defaultRowHeight="15" x14ac:dyDescent="0.25"/>
  <cols>
    <col min="1" max="1" width="11.42578125" style="16" customWidth="1"/>
    <col min="2" max="2" width="11.7109375" style="16" customWidth="1"/>
    <col min="3" max="3" width="14.85546875" style="16" customWidth="1"/>
    <col min="4" max="5" width="6.7109375" style="65" customWidth="1"/>
    <col min="6" max="6" width="6.42578125" style="65" customWidth="1"/>
    <col min="7" max="7" width="3.28515625" style="20" customWidth="1"/>
    <col min="8" max="9" width="6" style="65" customWidth="1"/>
    <col min="10" max="10" width="5.85546875" style="65" customWidth="1"/>
    <col min="11" max="11" width="3.42578125" style="16" customWidth="1"/>
    <col min="12" max="13" width="4.85546875" style="65" customWidth="1"/>
    <col min="14" max="14" width="4" style="65" customWidth="1"/>
    <col min="15" max="15" width="4.140625" style="16" customWidth="1"/>
    <col min="16" max="17" width="6.85546875" style="65" customWidth="1"/>
    <col min="18" max="18" width="7" style="65" customWidth="1"/>
    <col min="19" max="19" width="5.42578125" style="16" customWidth="1"/>
    <col min="20" max="21" width="7.28515625" style="69" customWidth="1"/>
    <col min="22" max="22" width="11.42578125" style="65" customWidth="1"/>
    <col min="23" max="23" width="6.28515625" style="16" customWidth="1"/>
    <col min="24" max="26" width="11.42578125" style="65" customWidth="1"/>
    <col min="27" max="27" width="11.42578125" style="16" customWidth="1"/>
    <col min="28" max="28" width="11.42578125" style="70" customWidth="1"/>
    <col min="29" max="262" width="11.42578125" style="16" customWidth="1"/>
    <col min="263" max="16384" width="8.85546875" style="16"/>
  </cols>
  <sheetData>
    <row r="1" spans="1:28" s="75" customFormat="1" ht="21" x14ac:dyDescent="0.35">
      <c r="A1" s="75" t="s">
        <v>173</v>
      </c>
      <c r="D1" s="76"/>
      <c r="E1" s="76"/>
      <c r="F1" s="76"/>
      <c r="G1" s="77"/>
      <c r="H1" s="76"/>
      <c r="I1" s="76"/>
      <c r="J1" s="76"/>
      <c r="L1" s="76"/>
      <c r="M1" s="76"/>
      <c r="N1" s="76"/>
      <c r="P1" s="76"/>
      <c r="Q1" s="76"/>
      <c r="R1" s="76"/>
      <c r="T1" s="76"/>
      <c r="U1" s="76"/>
      <c r="V1" s="76"/>
      <c r="X1" s="76"/>
      <c r="Y1" s="76"/>
      <c r="Z1" s="76"/>
      <c r="AB1" s="78"/>
    </row>
    <row r="3" spans="1:28" ht="21" x14ac:dyDescent="0.35">
      <c r="A3" s="75" t="s">
        <v>214</v>
      </c>
      <c r="B3" s="75"/>
    </row>
    <row r="4" spans="1:28" s="80" customFormat="1" ht="15.75" x14ac:dyDescent="0.25">
      <c r="A4" s="79"/>
      <c r="B4" s="79"/>
      <c r="D4" s="69" t="s">
        <v>174</v>
      </c>
      <c r="E4" s="69"/>
      <c r="F4" s="69"/>
      <c r="G4" s="81"/>
      <c r="H4" s="69" t="s">
        <v>169</v>
      </c>
      <c r="I4" s="69"/>
      <c r="J4" s="69"/>
      <c r="L4" s="69" t="s">
        <v>169</v>
      </c>
      <c r="M4" s="69"/>
      <c r="N4" s="69"/>
      <c r="P4" s="69" t="s">
        <v>171</v>
      </c>
      <c r="Q4" s="69"/>
      <c r="R4" s="69"/>
      <c r="T4" s="69" t="s">
        <v>171</v>
      </c>
      <c r="U4" s="69"/>
      <c r="V4" s="69"/>
      <c r="X4" s="69" t="s">
        <v>172</v>
      </c>
      <c r="Y4" s="69"/>
      <c r="Z4" s="69"/>
      <c r="AB4" s="70" t="s">
        <v>0</v>
      </c>
    </row>
    <row r="5" spans="1:28" s="82" customFormat="1" ht="68.25" x14ac:dyDescent="0.25">
      <c r="A5" s="82" t="s">
        <v>2</v>
      </c>
      <c r="B5" s="82" t="s">
        <v>3</v>
      </c>
      <c r="C5" s="82" t="s">
        <v>4</v>
      </c>
      <c r="D5" s="83" t="s">
        <v>9</v>
      </c>
      <c r="E5" s="83" t="s">
        <v>215</v>
      </c>
      <c r="F5" s="83" t="s">
        <v>10</v>
      </c>
      <c r="G5" s="83"/>
      <c r="H5" s="83" t="s">
        <v>9</v>
      </c>
      <c r="I5" s="83" t="s">
        <v>215</v>
      </c>
      <c r="J5" s="83" t="s">
        <v>10</v>
      </c>
      <c r="K5" s="83"/>
      <c r="L5" s="83" t="s">
        <v>9</v>
      </c>
      <c r="M5" s="83" t="s">
        <v>215</v>
      </c>
      <c r="N5" s="83" t="s">
        <v>10</v>
      </c>
      <c r="O5" s="83"/>
      <c r="P5" s="83" t="s">
        <v>9</v>
      </c>
      <c r="Q5" s="83" t="s">
        <v>9</v>
      </c>
      <c r="R5" s="83" t="s">
        <v>10</v>
      </c>
      <c r="S5" s="83"/>
      <c r="T5" s="83" t="s">
        <v>9</v>
      </c>
      <c r="U5" s="83" t="s">
        <v>9</v>
      </c>
      <c r="V5" s="83" t="s">
        <v>10</v>
      </c>
      <c r="X5" s="83" t="s">
        <v>9</v>
      </c>
      <c r="Y5" s="83" t="s">
        <v>9</v>
      </c>
      <c r="Z5" s="83" t="s">
        <v>10</v>
      </c>
      <c r="AB5" s="85"/>
    </row>
    <row r="6" spans="1:28" s="32" customFormat="1" ht="26.1" customHeight="1" x14ac:dyDescent="0.25">
      <c r="A6" s="141" t="s">
        <v>8</v>
      </c>
      <c r="B6" s="141"/>
      <c r="C6" s="141"/>
      <c r="D6" s="38">
        <v>10</v>
      </c>
      <c r="E6" s="38">
        <v>8</v>
      </c>
      <c r="F6" s="38">
        <v>9</v>
      </c>
      <c r="G6" s="36"/>
      <c r="H6" s="38">
        <v>5</v>
      </c>
      <c r="I6" s="38">
        <v>5</v>
      </c>
      <c r="J6" s="38">
        <v>4</v>
      </c>
      <c r="K6" s="31"/>
      <c r="L6" s="38">
        <v>3</v>
      </c>
      <c r="M6" s="38">
        <v>3</v>
      </c>
      <c r="N6" s="38">
        <v>4</v>
      </c>
      <c r="O6" s="31"/>
      <c r="P6" s="38">
        <v>3</v>
      </c>
      <c r="Q6" s="38">
        <v>3</v>
      </c>
      <c r="R6" s="38">
        <v>5</v>
      </c>
      <c r="S6" s="31"/>
      <c r="T6" s="38">
        <v>3</v>
      </c>
      <c r="U6" s="38">
        <v>3</v>
      </c>
      <c r="V6" s="38">
        <v>3</v>
      </c>
      <c r="X6" s="38" t="s">
        <v>882</v>
      </c>
      <c r="Y6" s="38" t="s">
        <v>882</v>
      </c>
      <c r="Z6" s="127" t="s">
        <v>885</v>
      </c>
      <c r="AB6" s="41"/>
    </row>
    <row r="7" spans="1:28" x14ac:dyDescent="0.25">
      <c r="A7" t="s">
        <v>224</v>
      </c>
      <c r="B7" s="16" t="s">
        <v>225</v>
      </c>
      <c r="C7" s="16" t="s">
        <v>189</v>
      </c>
      <c r="D7" s="67"/>
      <c r="E7" s="67">
        <v>6</v>
      </c>
      <c r="F7" s="67">
        <v>2</v>
      </c>
      <c r="G7" s="109"/>
      <c r="H7" s="67">
        <v>3</v>
      </c>
      <c r="I7" s="67">
        <v>10</v>
      </c>
      <c r="J7" s="67">
        <v>10</v>
      </c>
      <c r="K7" s="28"/>
      <c r="L7" s="67"/>
      <c r="M7" s="67"/>
      <c r="N7" s="67"/>
      <c r="O7" s="28"/>
      <c r="P7" s="67"/>
      <c r="Q7" s="67"/>
      <c r="R7" s="67"/>
      <c r="S7" s="28"/>
      <c r="T7" s="67">
        <v>10</v>
      </c>
      <c r="U7" s="67">
        <v>10</v>
      </c>
      <c r="V7" s="67">
        <v>6</v>
      </c>
      <c r="X7" s="67"/>
      <c r="Y7" s="67">
        <v>2</v>
      </c>
      <c r="Z7" s="68">
        <v>6</v>
      </c>
      <c r="AB7" s="126">
        <f t="shared" ref="AB7:AB27" si="0">SUM(D7:Z7)</f>
        <v>65</v>
      </c>
    </row>
    <row r="8" spans="1:28" s="19" customFormat="1" x14ac:dyDescent="0.25">
      <c r="A8" t="s">
        <v>509</v>
      </c>
      <c r="B8" s="16" t="s">
        <v>510</v>
      </c>
      <c r="C8" s="16" t="s">
        <v>189</v>
      </c>
      <c r="D8" s="67"/>
      <c r="E8" s="67"/>
      <c r="F8" s="67"/>
      <c r="G8" s="109"/>
      <c r="H8" s="67"/>
      <c r="I8" s="67"/>
      <c r="J8" s="67"/>
      <c r="K8" s="28"/>
      <c r="L8" s="67">
        <v>10</v>
      </c>
      <c r="M8" s="67">
        <v>6</v>
      </c>
      <c r="N8" s="67">
        <v>4</v>
      </c>
      <c r="O8" s="28"/>
      <c r="P8" s="67"/>
      <c r="Q8" s="67"/>
      <c r="R8" s="67"/>
      <c r="S8" s="28"/>
      <c r="T8" s="67"/>
      <c r="U8" s="67"/>
      <c r="V8" s="67"/>
      <c r="W8" s="16"/>
      <c r="X8" s="67">
        <v>4</v>
      </c>
      <c r="Y8" s="67">
        <v>10</v>
      </c>
      <c r="Z8" s="68">
        <v>20</v>
      </c>
      <c r="AA8" s="16"/>
      <c r="AB8" s="126">
        <f t="shared" si="0"/>
        <v>54</v>
      </c>
    </row>
    <row r="9" spans="1:28" x14ac:dyDescent="0.25">
      <c r="A9" t="s">
        <v>194</v>
      </c>
      <c r="B9" s="16" t="s">
        <v>221</v>
      </c>
      <c r="C9" s="16" t="s">
        <v>189</v>
      </c>
      <c r="D9" s="67">
        <v>2</v>
      </c>
      <c r="E9" s="67">
        <v>3</v>
      </c>
      <c r="F9" s="67">
        <v>4</v>
      </c>
      <c r="G9" s="109"/>
      <c r="H9" s="67"/>
      <c r="I9" s="67"/>
      <c r="J9" s="67"/>
      <c r="K9" s="28"/>
      <c r="L9" s="67"/>
      <c r="M9" s="67"/>
      <c r="N9" s="67"/>
      <c r="O9" s="28"/>
      <c r="P9" s="67">
        <v>6</v>
      </c>
      <c r="Q9" s="67">
        <v>10</v>
      </c>
      <c r="R9" s="67">
        <v>6</v>
      </c>
      <c r="S9" s="28"/>
      <c r="T9" s="67"/>
      <c r="U9" s="67"/>
      <c r="V9" s="67"/>
      <c r="W9" s="28"/>
      <c r="X9" s="67">
        <v>10</v>
      </c>
      <c r="Y9" s="67">
        <v>3</v>
      </c>
      <c r="Z9" s="68">
        <v>8</v>
      </c>
      <c r="AB9" s="126">
        <f t="shared" si="0"/>
        <v>52</v>
      </c>
    </row>
    <row r="10" spans="1:28" x14ac:dyDescent="0.25">
      <c r="A10" t="s">
        <v>219</v>
      </c>
      <c r="B10" s="16" t="s">
        <v>220</v>
      </c>
      <c r="C10" s="16" t="s">
        <v>189</v>
      </c>
      <c r="D10" s="67">
        <v>3</v>
      </c>
      <c r="E10" s="67">
        <v>2</v>
      </c>
      <c r="F10" s="67">
        <v>6</v>
      </c>
      <c r="G10" s="109"/>
      <c r="H10" s="67"/>
      <c r="I10" s="67"/>
      <c r="J10" s="67"/>
      <c r="K10" s="28"/>
      <c r="L10" s="67">
        <v>4</v>
      </c>
      <c r="M10" s="67">
        <v>4</v>
      </c>
      <c r="N10" s="67">
        <v>6</v>
      </c>
      <c r="O10" s="28"/>
      <c r="P10" s="67"/>
      <c r="Q10" s="67"/>
      <c r="R10" s="67"/>
      <c r="S10" s="28"/>
      <c r="T10" s="67">
        <v>4</v>
      </c>
      <c r="U10" s="67">
        <v>4</v>
      </c>
      <c r="V10" s="67">
        <v>4</v>
      </c>
      <c r="W10" s="28"/>
      <c r="X10" s="67">
        <v>2</v>
      </c>
      <c r="Y10" s="67"/>
      <c r="Z10" s="68">
        <v>12</v>
      </c>
      <c r="AB10" s="126">
        <f t="shared" si="0"/>
        <v>51</v>
      </c>
    </row>
    <row r="11" spans="1:28" x14ac:dyDescent="0.25">
      <c r="A11" t="s">
        <v>222</v>
      </c>
      <c r="B11" s="16" t="s">
        <v>223</v>
      </c>
      <c r="C11" s="16" t="s">
        <v>189</v>
      </c>
      <c r="D11" s="67">
        <v>1.5</v>
      </c>
      <c r="E11" s="67"/>
      <c r="F11" s="67"/>
      <c r="G11" s="109"/>
      <c r="H11" s="67">
        <v>6</v>
      </c>
      <c r="I11" s="67">
        <v>4</v>
      </c>
      <c r="J11" s="67">
        <v>6</v>
      </c>
      <c r="K11" s="28"/>
      <c r="L11" s="67"/>
      <c r="M11" s="67"/>
      <c r="N11" s="67"/>
      <c r="O11" s="28"/>
      <c r="P11" s="67">
        <v>10</v>
      </c>
      <c r="Q11" s="67">
        <v>4</v>
      </c>
      <c r="R11" s="67">
        <v>2</v>
      </c>
      <c r="S11" s="28"/>
      <c r="T11" s="67"/>
      <c r="U11" s="67"/>
      <c r="V11" s="67"/>
      <c r="W11" s="28"/>
      <c r="X11" s="67"/>
      <c r="Y11" s="67">
        <v>4</v>
      </c>
      <c r="Z11" s="68"/>
      <c r="AB11" s="126">
        <f t="shared" si="0"/>
        <v>37.5</v>
      </c>
    </row>
    <row r="12" spans="1:28" x14ac:dyDescent="0.25">
      <c r="A12" s="16" t="s">
        <v>194</v>
      </c>
      <c r="B12" s="16" t="s">
        <v>195</v>
      </c>
      <c r="C12" s="16" t="s">
        <v>189</v>
      </c>
      <c r="D12" s="67"/>
      <c r="E12" s="67"/>
      <c r="F12" s="67"/>
      <c r="G12" s="109"/>
      <c r="H12" s="67"/>
      <c r="I12" s="67"/>
      <c r="J12" s="67"/>
      <c r="K12" s="28"/>
      <c r="L12" s="67"/>
      <c r="M12" s="67"/>
      <c r="N12" s="67"/>
      <c r="O12" s="28"/>
      <c r="P12" s="67">
        <v>4</v>
      </c>
      <c r="Q12" s="67">
        <v>6</v>
      </c>
      <c r="R12" s="67">
        <v>4</v>
      </c>
      <c r="S12" s="28"/>
      <c r="T12" s="67"/>
      <c r="U12" s="67"/>
      <c r="V12" s="67"/>
      <c r="X12" s="67">
        <v>6</v>
      </c>
      <c r="Y12" s="67">
        <v>1.5</v>
      </c>
      <c r="Z12" s="68">
        <v>3</v>
      </c>
      <c r="AB12" s="126">
        <f t="shared" si="0"/>
        <v>24.5</v>
      </c>
    </row>
    <row r="13" spans="1:28" x14ac:dyDescent="0.25">
      <c r="A13" t="s">
        <v>218</v>
      </c>
      <c r="B13" s="16" t="s">
        <v>184</v>
      </c>
      <c r="C13" s="16" t="s">
        <v>189</v>
      </c>
      <c r="D13" s="67">
        <v>4</v>
      </c>
      <c r="E13" s="67">
        <v>10</v>
      </c>
      <c r="F13" s="67">
        <v>10</v>
      </c>
      <c r="G13" s="109"/>
      <c r="H13" s="67"/>
      <c r="I13" s="67"/>
      <c r="J13" s="67"/>
      <c r="K13" s="28"/>
      <c r="L13" s="67"/>
      <c r="M13" s="67"/>
      <c r="N13" s="67"/>
      <c r="O13" s="28"/>
      <c r="P13" s="67"/>
      <c r="Q13" s="67"/>
      <c r="R13" s="67"/>
      <c r="S13" s="28"/>
      <c r="T13" s="67"/>
      <c r="U13" s="67"/>
      <c r="V13" s="67"/>
      <c r="W13" s="28"/>
      <c r="X13" s="67"/>
      <c r="Y13" s="67"/>
      <c r="Z13" s="68"/>
      <c r="AB13" s="126">
        <f t="shared" si="0"/>
        <v>24</v>
      </c>
    </row>
    <row r="14" spans="1:28" x14ac:dyDescent="0.25">
      <c r="A14" s="16" t="s">
        <v>519</v>
      </c>
      <c r="B14" s="16" t="s">
        <v>199</v>
      </c>
      <c r="C14" s="16" t="s">
        <v>189</v>
      </c>
      <c r="D14" s="67"/>
      <c r="E14" s="67"/>
      <c r="F14" s="67"/>
      <c r="G14" s="109"/>
      <c r="H14" s="67"/>
      <c r="I14" s="67"/>
      <c r="J14" s="67"/>
      <c r="K14" s="28"/>
      <c r="L14" s="67"/>
      <c r="M14" s="67"/>
      <c r="N14" s="67">
        <v>10</v>
      </c>
      <c r="O14" s="28"/>
      <c r="P14" s="67"/>
      <c r="Q14" s="67"/>
      <c r="R14" s="67">
        <v>10</v>
      </c>
      <c r="S14" s="28"/>
      <c r="T14" s="67"/>
      <c r="U14" s="67"/>
      <c r="V14" s="67"/>
      <c r="X14" s="67"/>
      <c r="Y14" s="67"/>
      <c r="Z14" s="68"/>
      <c r="AB14" s="126">
        <f t="shared" si="0"/>
        <v>20</v>
      </c>
    </row>
    <row r="15" spans="1:28" x14ac:dyDescent="0.25">
      <c r="A15" t="s">
        <v>517</v>
      </c>
      <c r="B15" s="16" t="s">
        <v>518</v>
      </c>
      <c r="C15" s="16" t="s">
        <v>189</v>
      </c>
      <c r="D15" s="67"/>
      <c r="E15" s="67"/>
      <c r="F15" s="67"/>
      <c r="G15" s="109"/>
      <c r="H15" s="67"/>
      <c r="I15" s="67"/>
      <c r="J15" s="67"/>
      <c r="K15" s="28"/>
      <c r="L15" s="67">
        <v>6</v>
      </c>
      <c r="M15" s="67">
        <v>10</v>
      </c>
      <c r="N15" s="67">
        <v>3</v>
      </c>
      <c r="O15" s="28"/>
      <c r="P15" s="67"/>
      <c r="Q15" s="67"/>
      <c r="R15" s="67"/>
      <c r="S15" s="28"/>
      <c r="T15" s="67"/>
      <c r="U15" s="67"/>
      <c r="V15" s="67"/>
      <c r="X15" s="67"/>
      <c r="Y15" s="67"/>
      <c r="Z15" s="68"/>
      <c r="AB15" s="126">
        <f t="shared" si="0"/>
        <v>19</v>
      </c>
    </row>
    <row r="16" spans="1:28" x14ac:dyDescent="0.25">
      <c r="A16" t="s">
        <v>211</v>
      </c>
      <c r="B16" s="16" t="s">
        <v>212</v>
      </c>
      <c r="C16" s="16" t="s">
        <v>189</v>
      </c>
      <c r="D16" s="67">
        <v>10</v>
      </c>
      <c r="E16" s="67">
        <v>4</v>
      </c>
      <c r="F16" s="67"/>
      <c r="G16" s="109"/>
      <c r="H16" s="67"/>
      <c r="I16" s="67"/>
      <c r="J16" s="67"/>
      <c r="K16" s="28"/>
      <c r="L16" s="67"/>
      <c r="M16" s="67"/>
      <c r="N16" s="67"/>
      <c r="O16" s="28"/>
      <c r="P16" s="67"/>
      <c r="Q16" s="67"/>
      <c r="R16" s="67"/>
      <c r="S16" s="28"/>
      <c r="T16" s="67"/>
      <c r="U16" s="67"/>
      <c r="V16" s="67"/>
      <c r="W16" s="28"/>
      <c r="X16" s="67"/>
      <c r="Y16" s="67"/>
      <c r="Z16" s="68"/>
      <c r="AB16" s="126">
        <f t="shared" si="0"/>
        <v>14</v>
      </c>
    </row>
    <row r="17" spans="1:28" s="19" customFormat="1" x14ac:dyDescent="0.25">
      <c r="A17" s="16" t="s">
        <v>514</v>
      </c>
      <c r="B17" s="16" t="s">
        <v>515</v>
      </c>
      <c r="C17" s="16" t="s">
        <v>189</v>
      </c>
      <c r="D17" s="67"/>
      <c r="E17" s="67"/>
      <c r="F17" s="67"/>
      <c r="G17" s="109"/>
      <c r="H17" s="67">
        <v>4</v>
      </c>
      <c r="I17" s="67">
        <v>6</v>
      </c>
      <c r="J17" s="67"/>
      <c r="K17" s="28"/>
      <c r="L17" s="67"/>
      <c r="M17" s="67"/>
      <c r="N17" s="67"/>
      <c r="O17" s="28"/>
      <c r="P17" s="67"/>
      <c r="Q17" s="67"/>
      <c r="R17" s="67"/>
      <c r="S17" s="28"/>
      <c r="T17" s="67"/>
      <c r="U17" s="67"/>
      <c r="V17" s="67"/>
      <c r="W17" s="16"/>
      <c r="X17" s="67">
        <v>1.5</v>
      </c>
      <c r="Y17" s="67"/>
      <c r="Z17" s="68"/>
      <c r="AA17" s="16"/>
      <c r="AB17" s="126">
        <f t="shared" si="0"/>
        <v>11.5</v>
      </c>
    </row>
    <row r="18" spans="1:28" s="19" customFormat="1" x14ac:dyDescent="0.25">
      <c r="A18" s="16" t="s">
        <v>773</v>
      </c>
      <c r="B18" s="16" t="s">
        <v>500</v>
      </c>
      <c r="C18" s="16" t="s">
        <v>189</v>
      </c>
      <c r="D18" s="67"/>
      <c r="E18" s="67"/>
      <c r="F18" s="67"/>
      <c r="G18" s="109"/>
      <c r="H18" s="67"/>
      <c r="I18" s="67"/>
      <c r="J18" s="67"/>
      <c r="K18" s="28"/>
      <c r="L18" s="67"/>
      <c r="M18" s="67"/>
      <c r="N18" s="67"/>
      <c r="O18" s="28"/>
      <c r="P18" s="67"/>
      <c r="Q18" s="67"/>
      <c r="R18" s="67"/>
      <c r="S18" s="28"/>
      <c r="T18" s="67"/>
      <c r="U18" s="67"/>
      <c r="V18" s="67">
        <v>10</v>
      </c>
      <c r="W18" s="16"/>
      <c r="X18" s="67"/>
      <c r="Y18" s="67"/>
      <c r="Z18" s="68"/>
      <c r="AA18" s="16"/>
      <c r="AB18" s="126">
        <f t="shared" si="0"/>
        <v>10</v>
      </c>
    </row>
    <row r="19" spans="1:28" x14ac:dyDescent="0.25">
      <c r="A19" t="s">
        <v>226</v>
      </c>
      <c r="B19" s="16" t="s">
        <v>227</v>
      </c>
      <c r="C19" s="16" t="s">
        <v>189</v>
      </c>
      <c r="D19" s="67"/>
      <c r="E19" s="67">
        <v>1.5</v>
      </c>
      <c r="F19" s="67">
        <v>1.5</v>
      </c>
      <c r="G19" s="109"/>
      <c r="H19" s="67"/>
      <c r="I19" s="67"/>
      <c r="J19" s="67"/>
      <c r="K19" s="28"/>
      <c r="L19" s="67"/>
      <c r="M19" s="67"/>
      <c r="N19" s="67"/>
      <c r="O19" s="28"/>
      <c r="P19" s="67"/>
      <c r="Q19" s="67"/>
      <c r="R19" s="67"/>
      <c r="S19" s="28"/>
      <c r="T19" s="67"/>
      <c r="U19" s="67"/>
      <c r="V19" s="67"/>
      <c r="X19" s="67"/>
      <c r="Y19" s="67"/>
      <c r="Z19" s="68"/>
      <c r="AB19" s="70">
        <f t="shared" si="0"/>
        <v>3</v>
      </c>
    </row>
    <row r="20" spans="1:28" x14ac:dyDescent="0.25">
      <c r="A20" s="16" t="s">
        <v>228</v>
      </c>
      <c r="B20" s="16" t="s">
        <v>197</v>
      </c>
      <c r="C20" s="16" t="s">
        <v>189</v>
      </c>
      <c r="D20" s="67"/>
      <c r="E20" s="67"/>
      <c r="F20" s="67">
        <v>3</v>
      </c>
      <c r="G20" s="109"/>
      <c r="H20" s="67"/>
      <c r="I20" s="67"/>
      <c r="J20" s="67"/>
      <c r="K20" s="28"/>
      <c r="L20" s="67"/>
      <c r="M20" s="67"/>
      <c r="N20" s="67"/>
      <c r="O20" s="28"/>
      <c r="P20" s="67"/>
      <c r="Q20" s="67"/>
      <c r="R20" s="67"/>
      <c r="S20" s="28"/>
      <c r="T20" s="67"/>
      <c r="U20" s="67"/>
      <c r="V20" s="67"/>
      <c r="X20" s="67"/>
      <c r="Y20" s="67"/>
      <c r="Z20" s="68"/>
      <c r="AB20" s="70">
        <f t="shared" si="0"/>
        <v>3</v>
      </c>
    </row>
    <row r="21" spans="1:28" x14ac:dyDescent="0.25">
      <c r="A21" s="16" t="s">
        <v>274</v>
      </c>
      <c r="B21" s="16" t="s">
        <v>201</v>
      </c>
      <c r="C21" s="16" t="s">
        <v>189</v>
      </c>
      <c r="D21" s="67"/>
      <c r="E21" s="67"/>
      <c r="F21" s="67"/>
      <c r="G21" s="109"/>
      <c r="H21" s="67"/>
      <c r="I21" s="67"/>
      <c r="J21" s="67"/>
      <c r="K21" s="28"/>
      <c r="L21" s="67"/>
      <c r="M21" s="67"/>
      <c r="N21" s="67"/>
      <c r="O21" s="28"/>
      <c r="P21" s="67"/>
      <c r="Q21" s="67"/>
      <c r="R21" s="67">
        <v>3</v>
      </c>
      <c r="S21" s="28"/>
      <c r="T21" s="67"/>
      <c r="U21" s="67"/>
      <c r="V21" s="67"/>
      <c r="X21" s="67"/>
      <c r="Y21" s="67"/>
      <c r="Z21" s="68"/>
      <c r="AB21" s="70">
        <f t="shared" si="0"/>
        <v>3</v>
      </c>
    </row>
    <row r="22" spans="1:28" x14ac:dyDescent="0.25">
      <c r="A22" s="19" t="s">
        <v>502</v>
      </c>
      <c r="B22" s="19" t="s">
        <v>503</v>
      </c>
      <c r="C22" s="19" t="s">
        <v>206</v>
      </c>
      <c r="D22" s="63"/>
      <c r="E22" s="63"/>
      <c r="F22" s="63"/>
      <c r="G22" s="110"/>
      <c r="H22" s="63">
        <v>10</v>
      </c>
      <c r="I22" s="63">
        <v>3</v>
      </c>
      <c r="J22" s="63">
        <v>4</v>
      </c>
      <c r="K22" s="50"/>
      <c r="L22" s="63"/>
      <c r="M22" s="63"/>
      <c r="N22" s="63"/>
      <c r="O22" s="50"/>
      <c r="P22" s="63"/>
      <c r="Q22" s="63"/>
      <c r="R22" s="63"/>
      <c r="S22" s="50"/>
      <c r="T22" s="63"/>
      <c r="U22" s="63"/>
      <c r="V22" s="63"/>
      <c r="W22" s="19"/>
      <c r="X22" s="63"/>
      <c r="Y22" s="63"/>
      <c r="Z22" s="87"/>
      <c r="AA22" s="19"/>
      <c r="AB22" s="61">
        <f t="shared" si="0"/>
        <v>17</v>
      </c>
    </row>
    <row r="23" spans="1:28" s="19" customFormat="1" x14ac:dyDescent="0.25">
      <c r="A23" s="19" t="s">
        <v>771</v>
      </c>
      <c r="B23" s="19" t="s">
        <v>772</v>
      </c>
      <c r="C23" s="19" t="s">
        <v>206</v>
      </c>
      <c r="D23" s="63"/>
      <c r="E23" s="63"/>
      <c r="F23" s="63"/>
      <c r="G23" s="110"/>
      <c r="H23" s="63"/>
      <c r="I23" s="63"/>
      <c r="J23" s="63"/>
      <c r="K23" s="50"/>
      <c r="L23" s="63"/>
      <c r="M23" s="63"/>
      <c r="N23" s="63"/>
      <c r="O23" s="50"/>
      <c r="P23" s="63"/>
      <c r="Q23" s="63"/>
      <c r="R23" s="63"/>
      <c r="S23" s="50"/>
      <c r="T23" s="63">
        <v>6</v>
      </c>
      <c r="U23" s="63">
        <v>6</v>
      </c>
      <c r="V23" s="63"/>
      <c r="X23" s="63"/>
      <c r="Y23" s="63"/>
      <c r="Z23" s="87"/>
      <c r="AB23" s="61">
        <f t="shared" si="0"/>
        <v>12</v>
      </c>
    </row>
    <row r="24" spans="1:28" x14ac:dyDescent="0.25">
      <c r="A24" s="16" t="s">
        <v>883</v>
      </c>
      <c r="B24" s="16" t="s">
        <v>884</v>
      </c>
      <c r="C24" s="16" t="s">
        <v>206</v>
      </c>
      <c r="X24" s="67">
        <v>3</v>
      </c>
      <c r="Y24" s="67">
        <v>6</v>
      </c>
      <c r="Z24" s="68"/>
      <c r="AB24" s="70">
        <f t="shared" si="0"/>
        <v>9</v>
      </c>
    </row>
    <row r="25" spans="1:28" x14ac:dyDescent="0.25">
      <c r="A25" s="19" t="s">
        <v>512</v>
      </c>
      <c r="B25" s="19" t="s">
        <v>513</v>
      </c>
      <c r="C25" s="19" t="s">
        <v>206</v>
      </c>
      <c r="D25" s="63"/>
      <c r="E25" s="63"/>
      <c r="F25" s="63"/>
      <c r="G25" s="110"/>
      <c r="H25" s="63">
        <v>2</v>
      </c>
      <c r="I25" s="63">
        <v>2</v>
      </c>
      <c r="J25" s="63">
        <v>3</v>
      </c>
      <c r="K25" s="50"/>
      <c r="L25" s="63"/>
      <c r="M25" s="63"/>
      <c r="N25" s="63"/>
      <c r="O25" s="50"/>
      <c r="P25" s="63"/>
      <c r="Q25" s="63"/>
      <c r="R25" s="63"/>
      <c r="S25" s="50"/>
      <c r="T25" s="87"/>
      <c r="U25" s="87"/>
      <c r="V25" s="63"/>
      <c r="W25" s="19"/>
      <c r="X25" s="63"/>
      <c r="Y25" s="63"/>
      <c r="Z25" s="87"/>
      <c r="AA25" s="19"/>
      <c r="AB25" s="61">
        <f t="shared" si="0"/>
        <v>7</v>
      </c>
    </row>
    <row r="26" spans="1:28" x14ac:dyDescent="0.25">
      <c r="A26" s="19" t="s">
        <v>216</v>
      </c>
      <c r="B26" s="19" t="s">
        <v>217</v>
      </c>
      <c r="C26" s="19" t="s">
        <v>206</v>
      </c>
      <c r="D26" s="63">
        <v>6</v>
      </c>
      <c r="E26" s="63"/>
      <c r="F26" s="63"/>
      <c r="G26" s="110"/>
      <c r="H26" s="63"/>
      <c r="I26" s="63"/>
      <c r="J26" s="63"/>
      <c r="K26" s="50"/>
      <c r="L26" s="63"/>
      <c r="M26" s="63"/>
      <c r="N26" s="63"/>
      <c r="O26" s="50"/>
      <c r="P26" s="63"/>
      <c r="Q26" s="63"/>
      <c r="R26" s="63"/>
      <c r="S26" s="50"/>
      <c r="T26" s="87"/>
      <c r="U26" s="87"/>
      <c r="V26" s="63"/>
      <c r="W26" s="50"/>
      <c r="X26" s="63"/>
      <c r="Y26" s="63"/>
      <c r="Z26" s="87"/>
      <c r="AA26" s="19"/>
      <c r="AB26" s="70">
        <f t="shared" si="0"/>
        <v>6</v>
      </c>
    </row>
    <row r="27" spans="1:28" x14ac:dyDescent="0.25">
      <c r="A27" s="16" t="s">
        <v>879</v>
      </c>
      <c r="B27" s="16" t="s">
        <v>55</v>
      </c>
      <c r="C27" s="16" t="s">
        <v>206</v>
      </c>
      <c r="X27" s="67"/>
      <c r="Y27" s="67"/>
      <c r="Z27" s="68">
        <v>4</v>
      </c>
      <c r="AB27" s="70">
        <f t="shared" si="0"/>
        <v>4</v>
      </c>
    </row>
    <row r="28" spans="1:28" x14ac:dyDescent="0.25">
      <c r="X28" s="67"/>
      <c r="Y28" s="67"/>
      <c r="AB28" s="70">
        <f t="shared" ref="AB28:AB29" si="1">SUM(D28:Z28)</f>
        <v>0</v>
      </c>
    </row>
    <row r="29" spans="1:28" x14ac:dyDescent="0.25">
      <c r="AB29" s="70">
        <f t="shared" si="1"/>
        <v>0</v>
      </c>
    </row>
    <row r="30" spans="1:28" x14ac:dyDescent="0.25">
      <c r="AB30" s="70">
        <f t="shared" ref="AB30:AB35" si="2">SUM(D30:Z30)</f>
        <v>0</v>
      </c>
    </row>
    <row r="31" spans="1:28" x14ac:dyDescent="0.25">
      <c r="AB31" s="70">
        <f t="shared" si="2"/>
        <v>0</v>
      </c>
    </row>
    <row r="32" spans="1:28" x14ac:dyDescent="0.25">
      <c r="AB32" s="70">
        <f t="shared" si="2"/>
        <v>0</v>
      </c>
    </row>
    <row r="33" spans="28:28" x14ac:dyDescent="0.25">
      <c r="AB33" s="70">
        <f t="shared" si="2"/>
        <v>0</v>
      </c>
    </row>
    <row r="34" spans="28:28" x14ac:dyDescent="0.25">
      <c r="AB34" s="70">
        <f t="shared" si="2"/>
        <v>0</v>
      </c>
    </row>
    <row r="35" spans="28:28" x14ac:dyDescent="0.25">
      <c r="AB35" s="70">
        <f t="shared" si="2"/>
        <v>0</v>
      </c>
    </row>
  </sheetData>
  <sortState xmlns:xlrd2="http://schemas.microsoft.com/office/spreadsheetml/2017/richdata2" ref="A7:AB27">
    <sortCondition descending="1" ref="C7:C27"/>
    <sortCondition descending="1" ref="AB7:AB27"/>
  </sortState>
  <mergeCells count="1">
    <mergeCell ref="A6:C6"/>
  </mergeCells>
  <pageMargins left="0.7" right="0.7" top="0.75" bottom="0.75" header="0.3" footer="0.3"/>
  <pageSetup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AE48"/>
  <sheetViews>
    <sheetView zoomScale="110" zoomScaleNormal="110" workbookViewId="0">
      <pane xSplit="1" topLeftCell="G1" activePane="topRight" state="frozen"/>
      <selection activeCell="A18" sqref="A18"/>
      <selection pane="topRight" activeCell="Z20" sqref="Z20"/>
    </sheetView>
  </sheetViews>
  <sheetFormatPr defaultColWidth="8.85546875" defaultRowHeight="15" x14ac:dyDescent="0.25"/>
  <cols>
    <col min="1" max="1" width="25.5703125" customWidth="1"/>
    <col min="2" max="2" width="11.42578125" customWidth="1"/>
    <col min="3" max="3" width="11.7109375" customWidth="1"/>
    <col min="4" max="4" width="14.8554687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7" style="4" customWidth="1"/>
    <col min="20" max="20" width="5.42578125" customWidth="1"/>
    <col min="21" max="21" width="7.5703125" style="24" customWidth="1"/>
    <col min="22" max="22" width="5.28515625" style="24" customWidth="1"/>
    <col min="23" max="23" width="6.85546875" style="4" customWidth="1"/>
    <col min="24" max="24" width="6.28515625" customWidth="1"/>
    <col min="25" max="29" width="11.42578125" style="4" customWidth="1"/>
    <col min="30" max="30" width="11.42578125" hidden="1" customWidth="1"/>
    <col min="31" max="31" width="11.42578125" style="40" customWidth="1"/>
    <col min="32" max="258" width="11.42578125" customWidth="1"/>
  </cols>
  <sheetData>
    <row r="1" spans="1:31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B1" s="3"/>
      <c r="AC1" s="3"/>
      <c r="AE1" s="39"/>
    </row>
    <row r="3" spans="1:31" ht="21" x14ac:dyDescent="0.35">
      <c r="A3" t="s">
        <v>388</v>
      </c>
      <c r="B3" s="1"/>
      <c r="C3" s="1"/>
    </row>
    <row r="4" spans="1:31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745</v>
      </c>
      <c r="AA4" s="24"/>
      <c r="AB4" s="24"/>
      <c r="AC4" s="24"/>
      <c r="AE4" s="40" t="s">
        <v>0</v>
      </c>
    </row>
    <row r="5" spans="1:31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886</v>
      </c>
      <c r="AB5" s="37" t="s">
        <v>887</v>
      </c>
      <c r="AC5" s="37" t="s">
        <v>7</v>
      </c>
      <c r="AE5" s="42"/>
    </row>
    <row r="6" spans="1:31" s="32" customFormat="1" ht="26.1" customHeight="1" x14ac:dyDescent="0.25">
      <c r="B6" s="141" t="s">
        <v>8</v>
      </c>
      <c r="C6" s="141"/>
      <c r="D6" s="141"/>
      <c r="E6" s="38" t="s">
        <v>389</v>
      </c>
      <c r="F6" s="38" t="s">
        <v>390</v>
      </c>
      <c r="G6" s="38" t="s">
        <v>390</v>
      </c>
      <c r="H6" s="36"/>
      <c r="I6" s="38">
        <v>8</v>
      </c>
      <c r="J6" s="38">
        <v>8</v>
      </c>
      <c r="K6" s="38">
        <v>8</v>
      </c>
      <c r="L6" s="31"/>
      <c r="M6" s="38">
        <v>6</v>
      </c>
      <c r="N6" s="38">
        <v>6</v>
      </c>
      <c r="O6" s="38">
        <v>7</v>
      </c>
      <c r="P6" s="31"/>
      <c r="Q6" s="38">
        <v>7</v>
      </c>
      <c r="R6" s="38">
        <v>7</v>
      </c>
      <c r="S6" s="38">
        <v>8</v>
      </c>
      <c r="T6" s="31"/>
      <c r="U6" s="38">
        <v>9</v>
      </c>
      <c r="V6" s="38">
        <v>9</v>
      </c>
      <c r="W6" s="38">
        <v>8</v>
      </c>
      <c r="Y6" s="129" t="s">
        <v>889</v>
      </c>
      <c r="Z6" s="127" t="s">
        <v>888</v>
      </c>
      <c r="AA6" s="127" t="s">
        <v>888</v>
      </c>
      <c r="AB6" s="127" t="s">
        <v>888</v>
      </c>
      <c r="AC6" s="38"/>
      <c r="AE6" s="41"/>
    </row>
    <row r="7" spans="1:31" s="16" customFormat="1" x14ac:dyDescent="0.25">
      <c r="A7" t="s">
        <v>392</v>
      </c>
      <c r="B7" t="s">
        <v>403</v>
      </c>
      <c r="C7" s="16" t="s">
        <v>404</v>
      </c>
      <c r="D7" s="16" t="s">
        <v>189</v>
      </c>
      <c r="E7" s="67">
        <v>10</v>
      </c>
      <c r="F7" s="67">
        <v>10</v>
      </c>
      <c r="G7" s="67">
        <v>1.5</v>
      </c>
      <c r="H7" s="109"/>
      <c r="I7" s="67">
        <v>2</v>
      </c>
      <c r="J7" s="67">
        <v>6</v>
      </c>
      <c r="K7" s="67">
        <v>10</v>
      </c>
      <c r="L7" s="28"/>
      <c r="M7" s="67"/>
      <c r="N7" s="67"/>
      <c r="O7" s="67"/>
      <c r="P7" s="28"/>
      <c r="Q7" s="67">
        <v>2</v>
      </c>
      <c r="R7" s="67">
        <v>4</v>
      </c>
      <c r="S7" s="67">
        <v>4</v>
      </c>
      <c r="T7" s="28"/>
      <c r="U7" s="67"/>
      <c r="V7" s="67"/>
      <c r="W7" s="67"/>
      <c r="Y7" s="68">
        <v>12</v>
      </c>
      <c r="Z7" s="68">
        <v>6</v>
      </c>
      <c r="AA7" s="68">
        <v>20</v>
      </c>
      <c r="AB7" s="68">
        <v>8</v>
      </c>
      <c r="AC7" s="68">
        <v>6</v>
      </c>
      <c r="AE7" s="126">
        <f t="shared" ref="AE7:AE37" si="0">SUM(E7:AC7)</f>
        <v>101.5</v>
      </c>
    </row>
    <row r="8" spans="1:31" s="16" customFormat="1" x14ac:dyDescent="0.25">
      <c r="A8" t="s">
        <v>396</v>
      </c>
      <c r="B8" t="s">
        <v>222</v>
      </c>
      <c r="C8" s="16" t="s">
        <v>223</v>
      </c>
      <c r="D8" s="16" t="s">
        <v>189</v>
      </c>
      <c r="E8" s="67">
        <v>4</v>
      </c>
      <c r="F8" s="67">
        <v>6</v>
      </c>
      <c r="G8" s="67">
        <v>10</v>
      </c>
      <c r="H8" s="109"/>
      <c r="I8" s="67"/>
      <c r="J8" s="67">
        <v>4</v>
      </c>
      <c r="K8" s="67">
        <v>6</v>
      </c>
      <c r="L8" s="28"/>
      <c r="M8" s="67"/>
      <c r="N8" s="67"/>
      <c r="O8" s="67"/>
      <c r="P8" s="28"/>
      <c r="Q8" s="67"/>
      <c r="R8" s="67"/>
      <c r="S8" s="67">
        <v>6</v>
      </c>
      <c r="T8" s="28"/>
      <c r="U8" s="67"/>
      <c r="V8" s="67"/>
      <c r="W8" s="67"/>
      <c r="X8" s="28"/>
      <c r="Y8" s="68">
        <v>6</v>
      </c>
      <c r="Z8" s="68">
        <v>4</v>
      </c>
      <c r="AA8" s="68">
        <v>3</v>
      </c>
      <c r="AB8" s="68">
        <v>12</v>
      </c>
      <c r="AC8" s="68"/>
      <c r="AE8" s="126">
        <f t="shared" si="0"/>
        <v>61</v>
      </c>
    </row>
    <row r="9" spans="1:31" s="19" customFormat="1" x14ac:dyDescent="0.25">
      <c r="A9" t="s">
        <v>192</v>
      </c>
      <c r="B9" t="s">
        <v>224</v>
      </c>
      <c r="C9" s="16" t="s">
        <v>225</v>
      </c>
      <c r="D9" s="16" t="s">
        <v>189</v>
      </c>
      <c r="E9" s="67">
        <v>1.5</v>
      </c>
      <c r="F9" s="67">
        <v>3</v>
      </c>
      <c r="G9" s="67">
        <v>4</v>
      </c>
      <c r="H9" s="109"/>
      <c r="I9" s="67">
        <v>1.5</v>
      </c>
      <c r="J9" s="67">
        <v>1.5</v>
      </c>
      <c r="K9" s="67">
        <v>2</v>
      </c>
      <c r="L9" s="28"/>
      <c r="M9" s="67"/>
      <c r="N9" s="67"/>
      <c r="O9" s="67"/>
      <c r="P9" s="28"/>
      <c r="Q9" s="67"/>
      <c r="R9" s="67"/>
      <c r="S9" s="67"/>
      <c r="T9" s="28"/>
      <c r="U9" s="67">
        <v>6</v>
      </c>
      <c r="V9" s="67">
        <v>3</v>
      </c>
      <c r="W9" s="67">
        <v>2</v>
      </c>
      <c r="X9" s="16"/>
      <c r="Y9" s="68">
        <v>8</v>
      </c>
      <c r="Z9" s="68">
        <v>20</v>
      </c>
      <c r="AA9" s="68">
        <v>4</v>
      </c>
      <c r="AB9" s="68"/>
      <c r="AC9" s="68">
        <v>4</v>
      </c>
      <c r="AD9" s="16"/>
      <c r="AE9" s="126">
        <f t="shared" si="0"/>
        <v>60.5</v>
      </c>
    </row>
    <row r="10" spans="1:31" s="16" customFormat="1" x14ac:dyDescent="0.25">
      <c r="A10" t="s">
        <v>394</v>
      </c>
      <c r="B10" t="s">
        <v>751</v>
      </c>
      <c r="C10" s="16" t="s">
        <v>752</v>
      </c>
      <c r="D10" s="16" t="s">
        <v>189</v>
      </c>
      <c r="E10" s="67">
        <v>6</v>
      </c>
      <c r="F10" s="67">
        <v>4</v>
      </c>
      <c r="G10" s="67">
        <v>1.5</v>
      </c>
      <c r="H10" s="111" t="s">
        <v>36</v>
      </c>
      <c r="I10" s="67"/>
      <c r="J10" s="67"/>
      <c r="K10" s="67"/>
      <c r="L10" s="28"/>
      <c r="M10" s="67">
        <v>10</v>
      </c>
      <c r="N10" s="67">
        <v>4</v>
      </c>
      <c r="O10" s="67">
        <v>10</v>
      </c>
      <c r="P10" s="112" t="s">
        <v>667</v>
      </c>
      <c r="Q10" s="67"/>
      <c r="R10" s="67"/>
      <c r="S10" s="67"/>
      <c r="T10" s="28"/>
      <c r="U10" s="67">
        <v>3</v>
      </c>
      <c r="V10" s="67">
        <v>2</v>
      </c>
      <c r="W10" s="67">
        <v>3</v>
      </c>
      <c r="X10" s="28" t="s">
        <v>667</v>
      </c>
      <c r="Y10" s="68">
        <v>4</v>
      </c>
      <c r="Z10" s="68"/>
      <c r="AA10" s="68">
        <v>12</v>
      </c>
      <c r="AB10" s="68"/>
      <c r="AC10" s="68"/>
      <c r="AE10" s="126">
        <f t="shared" si="0"/>
        <v>59.5</v>
      </c>
    </row>
    <row r="11" spans="1:31" s="16" customFormat="1" x14ac:dyDescent="0.25">
      <c r="A11" s="106" t="s">
        <v>506</v>
      </c>
      <c r="B11" s="106" t="s">
        <v>509</v>
      </c>
      <c r="C11" s="16" t="s">
        <v>510</v>
      </c>
      <c r="D11" s="16" t="s">
        <v>189</v>
      </c>
      <c r="E11" s="67"/>
      <c r="F11" s="67"/>
      <c r="G11" s="67"/>
      <c r="H11" s="109"/>
      <c r="I11" s="67"/>
      <c r="J11" s="67"/>
      <c r="K11" s="67"/>
      <c r="L11" s="28"/>
      <c r="M11" s="67">
        <v>1.5</v>
      </c>
      <c r="N11" s="67">
        <v>10</v>
      </c>
      <c r="O11" s="67">
        <v>6</v>
      </c>
      <c r="P11" s="28"/>
      <c r="Q11" s="67"/>
      <c r="R11" s="67"/>
      <c r="S11" s="67"/>
      <c r="T11" s="28"/>
      <c r="U11" s="67"/>
      <c r="V11" s="67"/>
      <c r="W11" s="67"/>
      <c r="Y11" s="68">
        <v>20</v>
      </c>
      <c r="Z11" s="68"/>
      <c r="AA11" s="68"/>
      <c r="AB11" s="68">
        <v>6</v>
      </c>
      <c r="AC11" s="68">
        <v>12</v>
      </c>
      <c r="AE11" s="126">
        <f t="shared" si="0"/>
        <v>55.5</v>
      </c>
    </row>
    <row r="12" spans="1:31" s="16" customFormat="1" x14ac:dyDescent="0.25">
      <c r="A12" s="16" t="s">
        <v>410</v>
      </c>
      <c r="B12" s="16" t="s">
        <v>411</v>
      </c>
      <c r="C12" s="16" t="s">
        <v>409</v>
      </c>
      <c r="D12" s="16" t="s">
        <v>189</v>
      </c>
      <c r="E12" s="67"/>
      <c r="F12" s="67">
        <v>10</v>
      </c>
      <c r="G12" s="67">
        <v>2</v>
      </c>
      <c r="H12" s="109"/>
      <c r="I12" s="67">
        <v>10</v>
      </c>
      <c r="J12" s="67">
        <v>10</v>
      </c>
      <c r="K12" s="67"/>
      <c r="L12" s="28"/>
      <c r="M12" s="67"/>
      <c r="N12" s="67"/>
      <c r="O12" s="67"/>
      <c r="P12" s="28"/>
      <c r="Q12" s="67">
        <v>6</v>
      </c>
      <c r="R12" s="67">
        <v>6</v>
      </c>
      <c r="S12" s="67">
        <v>3</v>
      </c>
      <c r="T12" s="28"/>
      <c r="U12" s="67"/>
      <c r="V12" s="67"/>
      <c r="W12" s="67"/>
      <c r="Y12" s="68"/>
      <c r="Z12" s="68"/>
      <c r="AA12" s="68"/>
      <c r="AB12" s="68"/>
      <c r="AC12" s="68">
        <v>3</v>
      </c>
      <c r="AE12" s="126">
        <f t="shared" si="0"/>
        <v>50</v>
      </c>
    </row>
    <row r="13" spans="1:31" s="16" customFormat="1" x14ac:dyDescent="0.25">
      <c r="A13" s="106" t="s">
        <v>504</v>
      </c>
      <c r="B13" s="106" t="s">
        <v>241</v>
      </c>
      <c r="C13" s="16" t="s">
        <v>242</v>
      </c>
      <c r="D13" s="16" t="s">
        <v>189</v>
      </c>
      <c r="E13" s="67"/>
      <c r="F13" s="67"/>
      <c r="G13" s="67"/>
      <c r="H13" s="109"/>
      <c r="I13" s="67"/>
      <c r="J13" s="67"/>
      <c r="K13" s="67"/>
      <c r="L13" s="28"/>
      <c r="M13" s="67">
        <v>6</v>
      </c>
      <c r="N13" s="67">
        <v>2</v>
      </c>
      <c r="O13" s="67">
        <v>2</v>
      </c>
      <c r="P13" s="28"/>
      <c r="Q13" s="67"/>
      <c r="R13" s="67"/>
      <c r="S13" s="67"/>
      <c r="T13" s="28"/>
      <c r="U13" s="67"/>
      <c r="V13" s="67"/>
      <c r="W13" s="67">
        <v>4</v>
      </c>
      <c r="Y13" s="68"/>
      <c r="Z13" s="68">
        <v>3</v>
      </c>
      <c r="AA13" s="68">
        <v>8</v>
      </c>
      <c r="AB13" s="68">
        <v>3</v>
      </c>
      <c r="AC13" s="68">
        <v>20</v>
      </c>
      <c r="AE13" s="126">
        <f t="shared" si="0"/>
        <v>48</v>
      </c>
    </row>
    <row r="14" spans="1:31" s="16" customFormat="1" x14ac:dyDescent="0.25">
      <c r="A14" t="s">
        <v>397</v>
      </c>
      <c r="B14" t="s">
        <v>194</v>
      </c>
      <c r="C14" s="16" t="s">
        <v>221</v>
      </c>
      <c r="D14" s="16" t="s">
        <v>189</v>
      </c>
      <c r="E14" s="67">
        <v>3</v>
      </c>
      <c r="F14" s="67">
        <v>4</v>
      </c>
      <c r="G14" s="67">
        <v>3</v>
      </c>
      <c r="H14" s="109"/>
      <c r="I14" s="67"/>
      <c r="J14" s="67"/>
      <c r="K14" s="67"/>
      <c r="L14" s="28"/>
      <c r="M14" s="67"/>
      <c r="N14" s="67"/>
      <c r="O14" s="67"/>
      <c r="P14" s="28"/>
      <c r="Q14" s="67">
        <v>3</v>
      </c>
      <c r="R14" s="67">
        <v>1.5</v>
      </c>
      <c r="S14" s="67">
        <v>1.5</v>
      </c>
      <c r="T14" s="28"/>
      <c r="U14" s="67"/>
      <c r="V14" s="67"/>
      <c r="W14" s="67"/>
      <c r="Y14" s="68"/>
      <c r="Z14" s="68"/>
      <c r="AA14" s="68"/>
      <c r="AB14" s="68">
        <v>20</v>
      </c>
      <c r="AC14" s="68"/>
      <c r="AE14" s="126">
        <f t="shared" si="0"/>
        <v>36</v>
      </c>
    </row>
    <row r="15" spans="1:31" s="16" customFormat="1" x14ac:dyDescent="0.25">
      <c r="A15" s="16" t="s">
        <v>774</v>
      </c>
      <c r="B15" s="16" t="s">
        <v>775</v>
      </c>
      <c r="C15" s="16" t="s">
        <v>776</v>
      </c>
      <c r="D15" s="16" t="s">
        <v>189</v>
      </c>
      <c r="E15" s="67"/>
      <c r="F15" s="67"/>
      <c r="G15" s="67"/>
      <c r="H15" s="109"/>
      <c r="I15" s="67"/>
      <c r="J15" s="67"/>
      <c r="K15" s="67"/>
      <c r="L15" s="28"/>
      <c r="M15" s="67"/>
      <c r="N15" s="67"/>
      <c r="O15" s="67"/>
      <c r="P15" s="28"/>
      <c r="Q15" s="67">
        <v>10</v>
      </c>
      <c r="R15" s="67">
        <v>10</v>
      </c>
      <c r="S15" s="67">
        <v>10</v>
      </c>
      <c r="T15" s="28"/>
      <c r="U15" s="67"/>
      <c r="V15" s="67"/>
      <c r="W15" s="67"/>
      <c r="Y15" s="68"/>
      <c r="Z15" s="68"/>
      <c r="AA15" s="68"/>
      <c r="AB15" s="68"/>
      <c r="AC15" s="68"/>
      <c r="AE15" s="126">
        <f t="shared" si="0"/>
        <v>30</v>
      </c>
    </row>
    <row r="16" spans="1:31" s="16" customFormat="1" x14ac:dyDescent="0.25">
      <c r="A16" t="s">
        <v>191</v>
      </c>
      <c r="B16" t="s">
        <v>194</v>
      </c>
      <c r="C16" s="16" t="s">
        <v>195</v>
      </c>
      <c r="D16" s="16" t="s">
        <v>189</v>
      </c>
      <c r="E16" s="67">
        <v>3</v>
      </c>
      <c r="F16" s="67">
        <v>3</v>
      </c>
      <c r="G16" s="67"/>
      <c r="H16" s="109"/>
      <c r="I16" s="67"/>
      <c r="J16" s="67"/>
      <c r="K16" s="67"/>
      <c r="L16" s="28"/>
      <c r="M16" s="67"/>
      <c r="N16" s="67"/>
      <c r="O16" s="67"/>
      <c r="P16" s="28"/>
      <c r="Q16" s="67">
        <v>1.5</v>
      </c>
      <c r="R16" s="67">
        <v>2</v>
      </c>
      <c r="S16" s="67"/>
      <c r="T16" s="28"/>
      <c r="U16" s="67"/>
      <c r="V16" s="67"/>
      <c r="W16" s="67"/>
      <c r="Y16" s="68"/>
      <c r="Z16" s="68">
        <v>12</v>
      </c>
      <c r="AA16" s="68"/>
      <c r="AB16" s="68"/>
      <c r="AC16" s="68"/>
      <c r="AE16" s="126">
        <f t="shared" si="0"/>
        <v>21.5</v>
      </c>
    </row>
    <row r="17" spans="1:31" s="16" customFormat="1" x14ac:dyDescent="0.25">
      <c r="A17" t="s">
        <v>395</v>
      </c>
      <c r="B17" t="s">
        <v>405</v>
      </c>
      <c r="C17" s="16" t="s">
        <v>406</v>
      </c>
      <c r="D17" s="16" t="s">
        <v>189</v>
      </c>
      <c r="E17" s="67">
        <v>4</v>
      </c>
      <c r="F17" s="67"/>
      <c r="G17" s="67">
        <v>6</v>
      </c>
      <c r="H17" s="109"/>
      <c r="I17" s="67"/>
      <c r="J17" s="67"/>
      <c r="K17" s="67"/>
      <c r="L17" s="28"/>
      <c r="M17" s="67">
        <v>4</v>
      </c>
      <c r="N17" s="67">
        <v>1.5</v>
      </c>
      <c r="O17" s="67">
        <v>3</v>
      </c>
      <c r="P17" s="28"/>
      <c r="Q17" s="67"/>
      <c r="R17" s="67"/>
      <c r="S17" s="67"/>
      <c r="T17" s="28"/>
      <c r="U17" s="67"/>
      <c r="V17" s="67"/>
      <c r="W17" s="67"/>
      <c r="X17" s="28"/>
      <c r="Y17" s="68"/>
      <c r="Z17" s="68"/>
      <c r="AA17" s="68"/>
      <c r="AB17" s="68"/>
      <c r="AC17" s="68"/>
      <c r="AE17" s="126">
        <f t="shared" si="0"/>
        <v>18.5</v>
      </c>
    </row>
    <row r="18" spans="1:31" s="16" customFormat="1" x14ac:dyDescent="0.25">
      <c r="A18" t="s">
        <v>391</v>
      </c>
      <c r="B18" t="s">
        <v>401</v>
      </c>
      <c r="C18" s="16" t="s">
        <v>402</v>
      </c>
      <c r="D18" s="16" t="s">
        <v>189</v>
      </c>
      <c r="E18" s="67">
        <v>10</v>
      </c>
      <c r="F18" s="67">
        <v>2</v>
      </c>
      <c r="G18" s="67">
        <v>4</v>
      </c>
      <c r="H18" s="109"/>
      <c r="I18" s="67"/>
      <c r="J18" s="67"/>
      <c r="K18" s="67"/>
      <c r="L18" s="28"/>
      <c r="M18" s="67"/>
      <c r="N18" s="67"/>
      <c r="O18" s="67"/>
      <c r="P18" s="28"/>
      <c r="Q18" s="67"/>
      <c r="R18" s="67"/>
      <c r="S18" s="67"/>
      <c r="T18" s="28"/>
      <c r="U18" s="67"/>
      <c r="V18" s="67"/>
      <c r="W18" s="67"/>
      <c r="X18" s="28"/>
      <c r="Y18" s="68"/>
      <c r="Z18" s="68"/>
      <c r="AA18" s="68"/>
      <c r="AB18" s="68"/>
      <c r="AC18" s="68"/>
      <c r="AE18" s="126">
        <f t="shared" si="0"/>
        <v>16</v>
      </c>
    </row>
    <row r="19" spans="1:31" s="16" customFormat="1" x14ac:dyDescent="0.25">
      <c r="A19" t="s">
        <v>398</v>
      </c>
      <c r="B19" t="s">
        <v>219</v>
      </c>
      <c r="C19" s="16" t="s">
        <v>220</v>
      </c>
      <c r="D19" s="16" t="s">
        <v>189</v>
      </c>
      <c r="E19" s="67">
        <v>2</v>
      </c>
      <c r="F19" s="67"/>
      <c r="G19" s="67">
        <v>2</v>
      </c>
      <c r="H19" s="109"/>
      <c r="I19" s="67"/>
      <c r="J19" s="67"/>
      <c r="K19" s="67"/>
      <c r="L19" s="28"/>
      <c r="M19" s="67">
        <v>2</v>
      </c>
      <c r="N19" s="67">
        <v>6</v>
      </c>
      <c r="O19" s="67">
        <v>4</v>
      </c>
      <c r="P19" s="28"/>
      <c r="Q19" s="67"/>
      <c r="R19" s="67"/>
      <c r="S19" s="67"/>
      <c r="T19" s="28"/>
      <c r="U19" s="67"/>
      <c r="V19" s="67"/>
      <c r="W19" s="67"/>
      <c r="Y19" s="68"/>
      <c r="Z19" s="68"/>
      <c r="AA19" s="68"/>
      <c r="AB19" s="68"/>
      <c r="AC19" s="68"/>
      <c r="AE19" s="126">
        <f t="shared" si="0"/>
        <v>16</v>
      </c>
    </row>
    <row r="20" spans="1:31" s="19" customFormat="1" x14ac:dyDescent="0.25">
      <c r="A20" t="s">
        <v>210</v>
      </c>
      <c r="B20" t="s">
        <v>211</v>
      </c>
      <c r="C20" s="16" t="s">
        <v>212</v>
      </c>
      <c r="D20" s="16" t="s">
        <v>189</v>
      </c>
      <c r="E20" s="67"/>
      <c r="F20" s="67"/>
      <c r="G20" s="67"/>
      <c r="H20" s="109"/>
      <c r="I20" s="67">
        <v>6</v>
      </c>
      <c r="J20" s="67">
        <v>3</v>
      </c>
      <c r="K20" s="67"/>
      <c r="L20" s="28"/>
      <c r="M20" s="67"/>
      <c r="N20" s="67"/>
      <c r="O20" s="67"/>
      <c r="P20" s="28"/>
      <c r="Q20" s="67">
        <v>4</v>
      </c>
      <c r="R20" s="67">
        <v>3</v>
      </c>
      <c r="S20" s="67"/>
      <c r="T20" s="28"/>
      <c r="U20" s="67"/>
      <c r="V20" s="67"/>
      <c r="W20" s="67"/>
      <c r="X20" s="16"/>
      <c r="Y20" s="68"/>
      <c r="Z20" s="68"/>
      <c r="AA20" s="68"/>
      <c r="AB20" s="68"/>
      <c r="AC20" s="68"/>
      <c r="AD20" s="16"/>
      <c r="AE20" s="126">
        <f t="shared" si="0"/>
        <v>16</v>
      </c>
    </row>
    <row r="21" spans="1:31" s="16" customFormat="1" x14ac:dyDescent="0.25">
      <c r="A21" t="s">
        <v>400</v>
      </c>
      <c r="B21" t="s">
        <v>211</v>
      </c>
      <c r="C21" s="16" t="s">
        <v>409</v>
      </c>
      <c r="D21" s="16" t="s">
        <v>189</v>
      </c>
      <c r="E21" s="67">
        <v>1.5</v>
      </c>
      <c r="F21" s="67">
        <v>2</v>
      </c>
      <c r="G21" s="67"/>
      <c r="H21" s="109"/>
      <c r="I21" s="67">
        <v>3</v>
      </c>
      <c r="J21" s="67">
        <v>2</v>
      </c>
      <c r="K21" s="67">
        <v>4</v>
      </c>
      <c r="L21" s="28"/>
      <c r="M21" s="67"/>
      <c r="N21" s="67"/>
      <c r="O21" s="67"/>
      <c r="P21" s="28"/>
      <c r="Q21" s="67"/>
      <c r="R21" s="67"/>
      <c r="S21" s="67"/>
      <c r="T21" s="28"/>
      <c r="U21" s="67"/>
      <c r="V21" s="67"/>
      <c r="W21" s="67"/>
      <c r="Y21" s="68"/>
      <c r="Z21" s="68"/>
      <c r="AA21" s="68"/>
      <c r="AB21" s="68"/>
      <c r="AC21" s="68"/>
      <c r="AE21" s="70">
        <f t="shared" si="0"/>
        <v>12.5</v>
      </c>
    </row>
    <row r="22" spans="1:31" s="16" customFormat="1" x14ac:dyDescent="0.25">
      <c r="A22" t="s">
        <v>412</v>
      </c>
      <c r="B22" t="s">
        <v>218</v>
      </c>
      <c r="C22" s="16" t="s">
        <v>184</v>
      </c>
      <c r="D22" s="16" t="s">
        <v>189</v>
      </c>
      <c r="E22" s="67"/>
      <c r="F22" s="67">
        <v>6</v>
      </c>
      <c r="G22" s="67">
        <v>6</v>
      </c>
      <c r="H22" s="109"/>
      <c r="I22" s="67"/>
      <c r="J22" s="67"/>
      <c r="K22" s="67"/>
      <c r="L22" s="28"/>
      <c r="M22" s="67"/>
      <c r="N22" s="67"/>
      <c r="O22" s="67"/>
      <c r="P22" s="28"/>
      <c r="Q22" s="67"/>
      <c r="R22" s="67"/>
      <c r="S22" s="67"/>
      <c r="T22" s="28"/>
      <c r="U22" s="67"/>
      <c r="V22" s="67"/>
      <c r="W22" s="67"/>
      <c r="Y22" s="68"/>
      <c r="Z22" s="68"/>
      <c r="AA22" s="68"/>
      <c r="AB22" s="68"/>
      <c r="AC22" s="68"/>
      <c r="AE22" s="70">
        <f t="shared" si="0"/>
        <v>12</v>
      </c>
    </row>
    <row r="23" spans="1:31" s="16" customFormat="1" x14ac:dyDescent="0.25">
      <c r="A23" t="s">
        <v>280</v>
      </c>
      <c r="B23" t="s">
        <v>289</v>
      </c>
      <c r="C23" s="16" t="s">
        <v>290</v>
      </c>
      <c r="D23" s="16" t="s">
        <v>189</v>
      </c>
      <c r="E23" s="67"/>
      <c r="F23" s="67"/>
      <c r="G23" s="67">
        <v>10</v>
      </c>
      <c r="H23" s="109"/>
      <c r="I23" s="67"/>
      <c r="J23" s="67"/>
      <c r="K23" s="67"/>
      <c r="L23" s="28"/>
      <c r="M23" s="67"/>
      <c r="N23" s="67"/>
      <c r="O23" s="67"/>
      <c r="P23" s="28"/>
      <c r="Q23" s="67"/>
      <c r="R23" s="67"/>
      <c r="S23" s="67"/>
      <c r="T23" s="28"/>
      <c r="U23" s="67"/>
      <c r="V23" s="67"/>
      <c r="W23" s="67"/>
      <c r="Y23" s="68"/>
      <c r="Z23" s="68"/>
      <c r="AA23" s="68"/>
      <c r="AB23" s="68"/>
      <c r="AC23" s="68"/>
      <c r="AE23" s="70">
        <f t="shared" si="0"/>
        <v>10</v>
      </c>
    </row>
    <row r="24" spans="1:31" s="19" customFormat="1" x14ac:dyDescent="0.25">
      <c r="A24" t="s">
        <v>193</v>
      </c>
      <c r="B24" t="s">
        <v>200</v>
      </c>
      <c r="C24" s="16" t="s">
        <v>201</v>
      </c>
      <c r="D24" s="16" t="s">
        <v>189</v>
      </c>
      <c r="E24" s="67"/>
      <c r="F24" s="67"/>
      <c r="G24" s="67">
        <v>3</v>
      </c>
      <c r="H24" s="109"/>
      <c r="I24" s="67"/>
      <c r="J24" s="67"/>
      <c r="K24" s="67"/>
      <c r="L24" s="28"/>
      <c r="M24" s="67"/>
      <c r="N24" s="67"/>
      <c r="O24" s="67"/>
      <c r="P24" s="28"/>
      <c r="Q24" s="67"/>
      <c r="R24" s="67"/>
      <c r="S24" s="67">
        <v>2</v>
      </c>
      <c r="T24" s="28"/>
      <c r="U24" s="67"/>
      <c r="V24" s="67"/>
      <c r="W24" s="67"/>
      <c r="X24" s="16"/>
      <c r="Y24" s="68"/>
      <c r="Z24" s="68"/>
      <c r="AA24" s="68"/>
      <c r="AB24" s="68"/>
      <c r="AC24" s="68"/>
      <c r="AD24" s="16"/>
      <c r="AE24" s="70">
        <f t="shared" si="0"/>
        <v>5</v>
      </c>
    </row>
    <row r="25" spans="1:31" s="16" customFormat="1" x14ac:dyDescent="0.25">
      <c r="A25" t="s">
        <v>399</v>
      </c>
      <c r="B25" t="s">
        <v>407</v>
      </c>
      <c r="C25" s="16" t="s">
        <v>408</v>
      </c>
      <c r="D25" s="16" t="s">
        <v>189</v>
      </c>
      <c r="E25" s="67">
        <v>2</v>
      </c>
      <c r="F25" s="67">
        <v>1.5</v>
      </c>
      <c r="G25" s="67"/>
      <c r="H25" s="109"/>
      <c r="I25" s="67"/>
      <c r="J25" s="67"/>
      <c r="K25" s="67"/>
      <c r="L25" s="28"/>
      <c r="M25" s="67"/>
      <c r="N25" s="67"/>
      <c r="O25" s="67"/>
      <c r="P25" s="28"/>
      <c r="Q25" s="67"/>
      <c r="R25" s="67"/>
      <c r="S25" s="67"/>
      <c r="T25" s="28"/>
      <c r="U25" s="67"/>
      <c r="V25" s="67"/>
      <c r="W25" s="67"/>
      <c r="Y25" s="68"/>
      <c r="Z25" s="68"/>
      <c r="AA25" s="68"/>
      <c r="AB25" s="68"/>
      <c r="AC25" s="68"/>
      <c r="AE25" s="70">
        <f t="shared" si="0"/>
        <v>3.5</v>
      </c>
    </row>
    <row r="26" spans="1:31" s="16" customFormat="1" x14ac:dyDescent="0.25">
      <c r="A26" t="s">
        <v>495</v>
      </c>
      <c r="B26" t="s">
        <v>497</v>
      </c>
      <c r="C26" s="16" t="s">
        <v>498</v>
      </c>
      <c r="D26" s="16" t="s">
        <v>189</v>
      </c>
      <c r="E26" s="67"/>
      <c r="F26" s="67"/>
      <c r="G26" s="67"/>
      <c r="H26" s="109"/>
      <c r="I26" s="67"/>
      <c r="J26" s="67"/>
      <c r="K26" s="67"/>
      <c r="L26" s="28"/>
      <c r="M26" s="67"/>
      <c r="N26" s="67"/>
      <c r="O26" s="67">
        <v>1.5</v>
      </c>
      <c r="P26" s="28"/>
      <c r="Q26" s="67"/>
      <c r="R26" s="67"/>
      <c r="S26" s="67"/>
      <c r="T26" s="28"/>
      <c r="U26" s="67"/>
      <c r="V26" s="67"/>
      <c r="W26" s="67"/>
      <c r="Y26" s="68"/>
      <c r="Z26" s="68"/>
      <c r="AA26" s="68"/>
      <c r="AB26" s="68"/>
      <c r="AC26" s="68"/>
      <c r="AE26" s="70">
        <f t="shared" si="0"/>
        <v>1.5</v>
      </c>
    </row>
    <row r="27" spans="1:31" s="19" customFormat="1" x14ac:dyDescent="0.25">
      <c r="A27" s="19" t="s">
        <v>413</v>
      </c>
      <c r="B27" s="19" t="s">
        <v>414</v>
      </c>
      <c r="C27" s="19" t="s">
        <v>415</v>
      </c>
      <c r="D27" s="19" t="s">
        <v>206</v>
      </c>
      <c r="E27" s="63"/>
      <c r="F27" s="63">
        <v>1.5</v>
      </c>
      <c r="G27" s="63"/>
      <c r="H27" s="110"/>
      <c r="I27" s="63"/>
      <c r="J27" s="63"/>
      <c r="K27" s="63"/>
      <c r="L27" s="50"/>
      <c r="M27" s="63"/>
      <c r="N27" s="63"/>
      <c r="O27" s="63"/>
      <c r="P27" s="50"/>
      <c r="Q27" s="63"/>
      <c r="R27" s="63"/>
      <c r="S27" s="63"/>
      <c r="T27" s="50"/>
      <c r="U27" s="63"/>
      <c r="V27" s="63"/>
      <c r="W27" s="63"/>
      <c r="Y27" s="87">
        <v>3</v>
      </c>
      <c r="Z27" s="87">
        <v>8</v>
      </c>
      <c r="AA27" s="87">
        <v>6</v>
      </c>
      <c r="AB27" s="87">
        <v>4</v>
      </c>
      <c r="AC27" s="87">
        <v>8</v>
      </c>
      <c r="AE27" s="61">
        <f t="shared" si="0"/>
        <v>30.5</v>
      </c>
    </row>
    <row r="28" spans="1:31" s="19" customFormat="1" x14ac:dyDescent="0.25">
      <c r="A28" s="19" t="s">
        <v>777</v>
      </c>
      <c r="B28" s="19" t="s">
        <v>778</v>
      </c>
      <c r="C28" s="19" t="s">
        <v>779</v>
      </c>
      <c r="D28" s="19" t="s">
        <v>206</v>
      </c>
      <c r="E28" s="63"/>
      <c r="F28" s="63"/>
      <c r="G28" s="63"/>
      <c r="H28" s="110"/>
      <c r="I28" s="63"/>
      <c r="J28" s="63"/>
      <c r="K28" s="63"/>
      <c r="L28" s="50"/>
      <c r="M28" s="63"/>
      <c r="N28" s="63"/>
      <c r="O28" s="63"/>
      <c r="P28" s="50"/>
      <c r="Q28" s="63"/>
      <c r="R28" s="63"/>
      <c r="S28" s="63"/>
      <c r="T28" s="50"/>
      <c r="U28" s="63">
        <v>10</v>
      </c>
      <c r="V28" s="63">
        <v>10</v>
      </c>
      <c r="W28" s="63"/>
      <c r="Y28" s="87"/>
      <c r="Z28" s="87"/>
      <c r="AA28" s="87"/>
      <c r="AB28" s="87"/>
      <c r="AC28" s="87"/>
      <c r="AE28" s="61">
        <f t="shared" si="0"/>
        <v>20</v>
      </c>
    </row>
    <row r="29" spans="1:31" s="19" customFormat="1" x14ac:dyDescent="0.25">
      <c r="A29" s="19" t="s">
        <v>780</v>
      </c>
      <c r="B29" s="19" t="s">
        <v>781</v>
      </c>
      <c r="C29" s="19" t="s">
        <v>782</v>
      </c>
      <c r="D29" s="19" t="s">
        <v>206</v>
      </c>
      <c r="E29" s="63"/>
      <c r="F29" s="63"/>
      <c r="G29" s="63"/>
      <c r="H29" s="110"/>
      <c r="I29" s="63"/>
      <c r="J29" s="63"/>
      <c r="K29" s="63"/>
      <c r="L29" s="50"/>
      <c r="M29" s="63"/>
      <c r="N29" s="63"/>
      <c r="O29" s="63"/>
      <c r="P29" s="50"/>
      <c r="Q29" s="63"/>
      <c r="R29" s="63"/>
      <c r="S29" s="63"/>
      <c r="T29" s="50"/>
      <c r="U29" s="63">
        <v>4</v>
      </c>
      <c r="V29" s="63">
        <v>1.5</v>
      </c>
      <c r="W29" s="63">
        <v>10</v>
      </c>
      <c r="Y29" s="87"/>
      <c r="Z29" s="87"/>
      <c r="AA29" s="87"/>
      <c r="AB29" s="87"/>
      <c r="AC29" s="87"/>
      <c r="AE29" s="61">
        <f t="shared" si="0"/>
        <v>15.5</v>
      </c>
    </row>
    <row r="30" spans="1:31" s="19" customFormat="1" x14ac:dyDescent="0.25">
      <c r="A30" s="19" t="s">
        <v>783</v>
      </c>
      <c r="B30" s="19" t="s">
        <v>781</v>
      </c>
      <c r="C30" s="19" t="s">
        <v>784</v>
      </c>
      <c r="D30" s="19" t="s">
        <v>206</v>
      </c>
      <c r="E30" s="63"/>
      <c r="F30" s="63"/>
      <c r="G30" s="63"/>
      <c r="H30" s="110"/>
      <c r="I30" s="63"/>
      <c r="J30" s="63"/>
      <c r="K30" s="63"/>
      <c r="L30" s="50"/>
      <c r="M30" s="63"/>
      <c r="N30" s="63"/>
      <c r="O30" s="63"/>
      <c r="P30" s="50"/>
      <c r="Q30" s="63"/>
      <c r="R30" s="63"/>
      <c r="S30" s="63"/>
      <c r="T30" s="50"/>
      <c r="U30" s="63">
        <v>2</v>
      </c>
      <c r="V30" s="63">
        <v>6</v>
      </c>
      <c r="W30" s="63"/>
      <c r="Y30" s="87"/>
      <c r="Z30" s="87"/>
      <c r="AA30" s="87"/>
      <c r="AB30" s="87"/>
      <c r="AC30" s="87"/>
      <c r="AE30" s="61">
        <f t="shared" si="0"/>
        <v>8</v>
      </c>
    </row>
    <row r="31" spans="1:31" s="19" customFormat="1" x14ac:dyDescent="0.25">
      <c r="A31" s="19" t="s">
        <v>393</v>
      </c>
      <c r="B31" s="19" t="s">
        <v>216</v>
      </c>
      <c r="C31" s="19" t="s">
        <v>217</v>
      </c>
      <c r="D31" s="19" t="s">
        <v>206</v>
      </c>
      <c r="E31" s="63">
        <v>6</v>
      </c>
      <c r="F31" s="63"/>
      <c r="G31" s="63"/>
      <c r="H31" s="110"/>
      <c r="I31" s="63"/>
      <c r="J31" s="63"/>
      <c r="K31" s="63"/>
      <c r="L31" s="50"/>
      <c r="M31" s="63"/>
      <c r="N31" s="63"/>
      <c r="O31" s="63"/>
      <c r="P31" s="50"/>
      <c r="Q31" s="63"/>
      <c r="R31" s="63"/>
      <c r="S31" s="63"/>
      <c r="T31" s="50"/>
      <c r="U31" s="63"/>
      <c r="V31" s="63"/>
      <c r="W31" s="63"/>
      <c r="X31" s="50"/>
      <c r="Y31" s="87"/>
      <c r="Z31" s="87"/>
      <c r="AA31" s="87"/>
      <c r="AB31" s="87"/>
      <c r="AC31" s="87"/>
      <c r="AE31" s="61">
        <f t="shared" si="0"/>
        <v>6</v>
      </c>
    </row>
    <row r="32" spans="1:31" s="19" customFormat="1" x14ac:dyDescent="0.25">
      <c r="A32" s="107" t="s">
        <v>505</v>
      </c>
      <c r="B32" s="107" t="s">
        <v>507</v>
      </c>
      <c r="C32" s="19" t="s">
        <v>508</v>
      </c>
      <c r="D32" s="19" t="s">
        <v>206</v>
      </c>
      <c r="E32" s="63"/>
      <c r="F32" s="63"/>
      <c r="G32" s="63"/>
      <c r="H32" s="110"/>
      <c r="I32" s="63"/>
      <c r="J32" s="63"/>
      <c r="K32" s="63"/>
      <c r="L32" s="50"/>
      <c r="M32" s="63">
        <v>3</v>
      </c>
      <c r="N32" s="63">
        <v>3</v>
      </c>
      <c r="O32" s="63"/>
      <c r="P32" s="50"/>
      <c r="Q32" s="63"/>
      <c r="R32" s="63"/>
      <c r="S32" s="63"/>
      <c r="T32" s="50"/>
      <c r="U32" s="63"/>
      <c r="V32" s="63"/>
      <c r="W32" s="63"/>
      <c r="Y32" s="87"/>
      <c r="Z32" s="87"/>
      <c r="AA32" s="87"/>
      <c r="AB32" s="87"/>
      <c r="AC32" s="87"/>
      <c r="AE32" s="61">
        <f t="shared" si="0"/>
        <v>6</v>
      </c>
    </row>
    <row r="33" spans="1:31" s="19" customFormat="1" x14ac:dyDescent="0.25">
      <c r="A33" s="19" t="s">
        <v>788</v>
      </c>
      <c r="B33" s="19" t="s">
        <v>789</v>
      </c>
      <c r="C33" s="19" t="s">
        <v>184</v>
      </c>
      <c r="D33" s="19" t="s">
        <v>206</v>
      </c>
      <c r="E33" s="63"/>
      <c r="F33" s="63"/>
      <c r="G33" s="63"/>
      <c r="H33" s="110"/>
      <c r="I33" s="63"/>
      <c r="J33" s="63"/>
      <c r="K33" s="63"/>
      <c r="L33" s="50"/>
      <c r="M33" s="63"/>
      <c r="N33" s="63"/>
      <c r="O33" s="63"/>
      <c r="P33" s="50"/>
      <c r="Q33" s="63"/>
      <c r="R33" s="63"/>
      <c r="S33" s="63"/>
      <c r="T33" s="50"/>
      <c r="U33" s="63"/>
      <c r="V33" s="63"/>
      <c r="W33" s="63">
        <v>6</v>
      </c>
      <c r="Y33" s="87"/>
      <c r="Z33" s="87"/>
      <c r="AA33" s="87"/>
      <c r="AB33" s="87"/>
      <c r="AC33" s="87"/>
      <c r="AE33" s="61">
        <f t="shared" si="0"/>
        <v>6</v>
      </c>
    </row>
    <row r="34" spans="1:31" s="19" customFormat="1" x14ac:dyDescent="0.25">
      <c r="A34" s="19" t="s">
        <v>501</v>
      </c>
      <c r="B34" s="19" t="s">
        <v>502</v>
      </c>
      <c r="C34" s="19" t="s">
        <v>503</v>
      </c>
      <c r="D34" s="19" t="s">
        <v>206</v>
      </c>
      <c r="E34" s="63"/>
      <c r="F34" s="63"/>
      <c r="G34" s="63"/>
      <c r="H34" s="110"/>
      <c r="I34" s="63">
        <v>4</v>
      </c>
      <c r="J34" s="63"/>
      <c r="K34" s="63">
        <v>1.5</v>
      </c>
      <c r="L34" s="50"/>
      <c r="M34" s="63"/>
      <c r="N34" s="63"/>
      <c r="O34" s="63"/>
      <c r="P34" s="50"/>
      <c r="Q34" s="63"/>
      <c r="R34" s="63"/>
      <c r="S34" s="63"/>
      <c r="T34" s="50"/>
      <c r="U34" s="63"/>
      <c r="V34" s="63"/>
      <c r="W34" s="63"/>
      <c r="Y34" s="87"/>
      <c r="Z34" s="87"/>
      <c r="AA34" s="87"/>
      <c r="AB34" s="87"/>
      <c r="AC34" s="87"/>
      <c r="AE34" s="61">
        <f t="shared" si="0"/>
        <v>5.5</v>
      </c>
    </row>
    <row r="35" spans="1:31" s="19" customFormat="1" x14ac:dyDescent="0.25">
      <c r="A35" s="19" t="s">
        <v>785</v>
      </c>
      <c r="B35" s="19" t="s">
        <v>786</v>
      </c>
      <c r="C35" s="19" t="s">
        <v>787</v>
      </c>
      <c r="D35" s="19" t="s">
        <v>206</v>
      </c>
      <c r="E35" s="63"/>
      <c r="F35" s="63"/>
      <c r="G35" s="63"/>
      <c r="H35" s="110"/>
      <c r="I35" s="63"/>
      <c r="J35" s="63"/>
      <c r="K35" s="63"/>
      <c r="L35" s="50"/>
      <c r="M35" s="63"/>
      <c r="N35" s="63"/>
      <c r="O35" s="63"/>
      <c r="P35" s="50"/>
      <c r="Q35" s="63"/>
      <c r="R35" s="63"/>
      <c r="S35" s="63"/>
      <c r="T35" s="50"/>
      <c r="U35" s="63">
        <v>1.5</v>
      </c>
      <c r="V35" s="63">
        <v>4</v>
      </c>
      <c r="W35" s="63"/>
      <c r="Y35" s="87"/>
      <c r="Z35" s="87"/>
      <c r="AA35" s="87"/>
      <c r="AB35" s="87"/>
      <c r="AC35" s="87"/>
      <c r="AE35" s="61">
        <f t="shared" si="0"/>
        <v>5.5</v>
      </c>
    </row>
    <row r="36" spans="1:31" s="19" customFormat="1" x14ac:dyDescent="0.25">
      <c r="A36" s="19" t="s">
        <v>511</v>
      </c>
      <c r="B36" s="19" t="s">
        <v>512</v>
      </c>
      <c r="C36" s="19" t="s">
        <v>513</v>
      </c>
      <c r="D36" s="19" t="s">
        <v>206</v>
      </c>
      <c r="E36" s="63"/>
      <c r="F36" s="63"/>
      <c r="G36" s="63"/>
      <c r="H36" s="110"/>
      <c r="I36" s="63"/>
      <c r="J36" s="63"/>
      <c r="K36" s="63">
        <v>3</v>
      </c>
      <c r="L36" s="50"/>
      <c r="M36" s="63"/>
      <c r="N36" s="63"/>
      <c r="O36" s="63"/>
      <c r="P36" s="50"/>
      <c r="Q36" s="63"/>
      <c r="R36" s="63"/>
      <c r="S36" s="63"/>
      <c r="T36" s="50"/>
      <c r="U36" s="63"/>
      <c r="V36" s="63"/>
      <c r="W36" s="63"/>
      <c r="Y36" s="87"/>
      <c r="Z36" s="87"/>
      <c r="AA36" s="87"/>
      <c r="AB36" s="87"/>
      <c r="AC36" s="87"/>
      <c r="AE36" s="61">
        <f t="shared" si="0"/>
        <v>3</v>
      </c>
    </row>
    <row r="37" spans="1:31" s="19" customFormat="1" x14ac:dyDescent="0.25">
      <c r="A37" s="19" t="s">
        <v>790</v>
      </c>
      <c r="B37" s="19" t="s">
        <v>791</v>
      </c>
      <c r="C37" s="19" t="s">
        <v>792</v>
      </c>
      <c r="D37" s="19" t="s">
        <v>206</v>
      </c>
      <c r="E37" s="63"/>
      <c r="F37" s="63"/>
      <c r="G37" s="63"/>
      <c r="H37" s="110"/>
      <c r="I37" s="63"/>
      <c r="J37" s="63"/>
      <c r="K37" s="63"/>
      <c r="L37" s="50"/>
      <c r="M37" s="63"/>
      <c r="N37" s="63"/>
      <c r="O37" s="63"/>
      <c r="P37" s="50"/>
      <c r="Q37" s="63"/>
      <c r="R37" s="63"/>
      <c r="S37" s="63"/>
      <c r="T37" s="50"/>
      <c r="U37" s="63"/>
      <c r="V37" s="63"/>
      <c r="W37" s="63">
        <v>1.5</v>
      </c>
      <c r="Y37" s="87"/>
      <c r="Z37" s="87"/>
      <c r="AA37" s="87"/>
      <c r="AB37" s="87"/>
      <c r="AC37" s="87"/>
      <c r="AE37" s="61">
        <f t="shared" si="0"/>
        <v>1.5</v>
      </c>
    </row>
    <row r="38" spans="1:31" x14ac:dyDescent="0.25">
      <c r="U38" s="4"/>
      <c r="V38" s="4"/>
    </row>
    <row r="39" spans="1:31" x14ac:dyDescent="0.25">
      <c r="U39" s="4"/>
      <c r="V39" s="4"/>
    </row>
    <row r="40" spans="1:31" x14ac:dyDescent="0.25">
      <c r="U40" s="4"/>
      <c r="V40" s="4"/>
    </row>
    <row r="41" spans="1:31" x14ac:dyDescent="0.25">
      <c r="U41" s="4"/>
      <c r="V41" s="4"/>
    </row>
    <row r="42" spans="1:31" x14ac:dyDescent="0.25">
      <c r="U42" s="4"/>
      <c r="V42" s="4"/>
    </row>
    <row r="43" spans="1:31" x14ac:dyDescent="0.25">
      <c r="U43" s="4"/>
      <c r="V43" s="4"/>
    </row>
    <row r="44" spans="1:31" x14ac:dyDescent="0.25">
      <c r="U44" s="4"/>
      <c r="V44" s="4"/>
    </row>
    <row r="45" spans="1:31" x14ac:dyDescent="0.25">
      <c r="U45" s="4"/>
      <c r="V45" s="4"/>
    </row>
    <row r="46" spans="1:31" x14ac:dyDescent="0.25">
      <c r="U46" s="4"/>
      <c r="V46" s="4"/>
    </row>
    <row r="47" spans="1:31" x14ac:dyDescent="0.25">
      <c r="U47" s="4"/>
      <c r="V47" s="4"/>
    </row>
    <row r="48" spans="1:31" x14ac:dyDescent="0.25">
      <c r="U48" s="4"/>
      <c r="V48" s="4"/>
    </row>
  </sheetData>
  <sortState xmlns:xlrd2="http://schemas.microsoft.com/office/spreadsheetml/2017/richdata2" ref="A7:AE37">
    <sortCondition descending="1" ref="D7:D37"/>
    <sortCondition descending="1" ref="AE7:AE37"/>
  </sortState>
  <mergeCells count="1">
    <mergeCell ref="B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E35"/>
  <sheetViews>
    <sheetView topLeftCell="A6" zoomScale="110" zoomScaleNormal="110" workbookViewId="0">
      <pane xSplit="2" topLeftCell="H1" activePane="topRight" state="frozen"/>
      <selection pane="topRight" activeCell="AE15" sqref="AE15"/>
    </sheetView>
  </sheetViews>
  <sheetFormatPr defaultColWidth="8.85546875" defaultRowHeight="15" x14ac:dyDescent="0.25"/>
  <cols>
    <col min="1" max="1" width="21.5703125" customWidth="1"/>
    <col min="2" max="2" width="11.42578125" customWidth="1"/>
    <col min="3" max="3" width="11.7109375" customWidth="1"/>
    <col min="4" max="4" width="7.42578125" customWidth="1"/>
    <col min="5" max="6" width="6.7109375" style="4" customWidth="1"/>
    <col min="7" max="7" width="6.42578125" style="4" customWidth="1"/>
    <col min="8" max="8" width="3.28515625" style="7" customWidth="1"/>
    <col min="9" max="10" width="6" style="4" customWidth="1"/>
    <col min="11" max="11" width="5.85546875" style="4" customWidth="1"/>
    <col min="12" max="12" width="3.42578125" customWidth="1"/>
    <col min="13" max="14" width="4.85546875" style="4" customWidth="1"/>
    <col min="15" max="15" width="4" style="4" customWidth="1"/>
    <col min="16" max="16" width="4.140625" customWidth="1"/>
    <col min="17" max="18" width="6.85546875" style="4" customWidth="1"/>
    <col min="19" max="19" width="7" style="4" customWidth="1"/>
    <col min="20" max="20" width="5.42578125" customWidth="1"/>
    <col min="21" max="21" width="8.42578125" style="24" customWidth="1"/>
    <col min="22" max="22" width="6.140625" style="24" customWidth="1"/>
    <col min="23" max="23" width="6.7109375" style="4" customWidth="1"/>
    <col min="24" max="24" width="6.28515625" customWidth="1"/>
    <col min="25" max="29" width="11.42578125" style="4" customWidth="1"/>
    <col min="30" max="30" width="11.42578125" customWidth="1"/>
    <col min="31" max="31" width="11.42578125" style="40" customWidth="1"/>
    <col min="32" max="258" width="11.42578125" customWidth="1"/>
  </cols>
  <sheetData>
    <row r="1" spans="1:31" s="1" customFormat="1" ht="21" x14ac:dyDescent="0.35">
      <c r="A1" s="1" t="s">
        <v>173</v>
      </c>
      <c r="E1" s="3"/>
      <c r="F1" s="3"/>
      <c r="G1" s="3"/>
      <c r="H1" s="17"/>
      <c r="I1" s="3"/>
      <c r="J1" s="3"/>
      <c r="K1" s="3"/>
      <c r="M1" s="3"/>
      <c r="N1" s="3"/>
      <c r="O1" s="3"/>
      <c r="Q1" s="3"/>
      <c r="R1" s="3"/>
      <c r="S1" s="3"/>
      <c r="U1" s="3"/>
      <c r="V1" s="3"/>
      <c r="W1" s="3"/>
      <c r="Y1" s="3"/>
      <c r="Z1" s="3"/>
      <c r="AA1" s="3"/>
      <c r="AB1" s="3"/>
      <c r="AC1" s="3"/>
      <c r="AE1" s="39"/>
    </row>
    <row r="3" spans="1:31" ht="21" x14ac:dyDescent="0.35">
      <c r="A3" s="1" t="s">
        <v>229</v>
      </c>
      <c r="B3" s="1"/>
      <c r="C3" s="1"/>
    </row>
    <row r="4" spans="1:31" s="2" customFormat="1" ht="15.75" x14ac:dyDescent="0.25">
      <c r="B4" s="30"/>
      <c r="C4" s="30"/>
      <c r="E4" s="24" t="s">
        <v>168</v>
      </c>
      <c r="F4" s="24"/>
      <c r="G4" s="24"/>
      <c r="H4" s="18"/>
      <c r="I4" s="24" t="s">
        <v>427</v>
      </c>
      <c r="J4" s="24"/>
      <c r="K4" s="24"/>
      <c r="M4" s="24" t="s">
        <v>428</v>
      </c>
      <c r="N4" s="24"/>
      <c r="O4" s="24"/>
      <c r="Q4" s="24" t="s">
        <v>743</v>
      </c>
      <c r="R4" s="24"/>
      <c r="S4" s="24"/>
      <c r="U4" s="24" t="s">
        <v>744</v>
      </c>
      <c r="V4" s="24"/>
      <c r="W4" s="24"/>
      <c r="Y4" s="24"/>
      <c r="Z4" s="24" t="s">
        <v>745</v>
      </c>
      <c r="AA4" s="24"/>
      <c r="AB4" s="24"/>
      <c r="AC4" s="24"/>
      <c r="AE4" s="40" t="s">
        <v>0</v>
      </c>
    </row>
    <row r="5" spans="1:31" s="33" customFormat="1" ht="68.25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7" t="s">
        <v>6</v>
      </c>
      <c r="G5" s="37" t="s">
        <v>7</v>
      </c>
      <c r="H5" s="35"/>
      <c r="I5" s="37" t="s">
        <v>5</v>
      </c>
      <c r="J5" s="37" t="s">
        <v>6</v>
      </c>
      <c r="K5" s="37" t="s">
        <v>7</v>
      </c>
      <c r="M5" s="37" t="s">
        <v>5</v>
      </c>
      <c r="N5" s="37" t="s">
        <v>6</v>
      </c>
      <c r="O5" s="37" t="s">
        <v>7</v>
      </c>
      <c r="P5" s="37"/>
      <c r="Q5" s="37" t="s">
        <v>5</v>
      </c>
      <c r="R5" s="37" t="s">
        <v>6</v>
      </c>
      <c r="S5" s="37" t="s">
        <v>7</v>
      </c>
      <c r="U5" s="37" t="s">
        <v>5</v>
      </c>
      <c r="V5" s="37" t="s">
        <v>6</v>
      </c>
      <c r="W5" s="37" t="s">
        <v>7</v>
      </c>
      <c r="Y5" s="37" t="s">
        <v>5</v>
      </c>
      <c r="Z5" s="37" t="s">
        <v>6</v>
      </c>
      <c r="AA5" s="37" t="s">
        <v>886</v>
      </c>
      <c r="AB5" s="37" t="s">
        <v>887</v>
      </c>
      <c r="AC5" s="37" t="s">
        <v>7</v>
      </c>
      <c r="AE5" s="42"/>
    </row>
    <row r="6" spans="1:31" s="32" customFormat="1" ht="26.1" customHeight="1" x14ac:dyDescent="0.25">
      <c r="B6" s="141" t="s">
        <v>8</v>
      </c>
      <c r="C6" s="141"/>
      <c r="D6" s="141"/>
      <c r="E6" s="38">
        <v>9</v>
      </c>
      <c r="F6" s="38">
        <v>9</v>
      </c>
      <c r="G6" s="38">
        <v>10</v>
      </c>
      <c r="H6" s="36"/>
      <c r="I6" s="38">
        <v>4</v>
      </c>
      <c r="J6" s="38">
        <v>4</v>
      </c>
      <c r="K6" s="38">
        <v>4</v>
      </c>
      <c r="L6" s="31"/>
      <c r="M6" s="38">
        <v>8</v>
      </c>
      <c r="N6" s="38">
        <v>6</v>
      </c>
      <c r="O6" s="38">
        <v>6</v>
      </c>
      <c r="P6" s="31"/>
      <c r="Q6" s="38">
        <v>4</v>
      </c>
      <c r="R6" s="38">
        <v>4</v>
      </c>
      <c r="S6" s="38">
        <v>4</v>
      </c>
      <c r="T6" s="31"/>
      <c r="U6" s="38">
        <v>7</v>
      </c>
      <c r="V6" s="38">
        <v>7</v>
      </c>
      <c r="W6" s="38">
        <v>7</v>
      </c>
      <c r="Y6" s="127" t="s">
        <v>890</v>
      </c>
      <c r="Z6" s="127" t="s">
        <v>890</v>
      </c>
      <c r="AA6" s="38" t="s">
        <v>877</v>
      </c>
      <c r="AB6" s="38" t="s">
        <v>877</v>
      </c>
      <c r="AC6" s="127" t="s">
        <v>899</v>
      </c>
      <c r="AE6" s="41"/>
    </row>
    <row r="7" spans="1:31" s="16" customFormat="1" x14ac:dyDescent="0.25">
      <c r="A7" s="106" t="s">
        <v>531</v>
      </c>
      <c r="B7" s="106" t="s">
        <v>464</v>
      </c>
      <c r="C7" s="16" t="s">
        <v>465</v>
      </c>
      <c r="D7" s="16" t="s">
        <v>189</v>
      </c>
      <c r="E7" s="67"/>
      <c r="F7" s="67"/>
      <c r="G7" s="67"/>
      <c r="H7" s="109"/>
      <c r="I7" s="67">
        <v>10</v>
      </c>
      <c r="J7" s="67">
        <v>10</v>
      </c>
      <c r="K7" s="67">
        <v>6</v>
      </c>
      <c r="L7" s="28"/>
      <c r="M7" s="67"/>
      <c r="N7" s="67"/>
      <c r="O7" s="67"/>
      <c r="P7" s="28"/>
      <c r="Q7" s="67"/>
      <c r="R7" s="67"/>
      <c r="S7" s="67"/>
      <c r="T7" s="28"/>
      <c r="U7" s="67"/>
      <c r="V7" s="67"/>
      <c r="W7" s="67"/>
      <c r="Y7" s="67">
        <v>12</v>
      </c>
      <c r="Z7" s="67">
        <v>20</v>
      </c>
      <c r="AA7" s="67">
        <v>10</v>
      </c>
      <c r="AB7" s="67">
        <v>6</v>
      </c>
      <c r="AC7" s="67"/>
      <c r="AE7" s="126">
        <f t="shared" ref="AE7:AE26" si="0">SUM(E7:AC7)</f>
        <v>74</v>
      </c>
    </row>
    <row r="8" spans="1:31" s="16" customFormat="1" x14ac:dyDescent="0.25">
      <c r="A8" t="s">
        <v>230</v>
      </c>
      <c r="B8" t="s">
        <v>235</v>
      </c>
      <c r="C8" s="16" t="s">
        <v>236</v>
      </c>
      <c r="D8" s="16" t="s">
        <v>189</v>
      </c>
      <c r="E8" s="67">
        <v>10</v>
      </c>
      <c r="F8" s="67">
        <v>10</v>
      </c>
      <c r="G8" s="67"/>
      <c r="H8" s="109"/>
      <c r="I8" s="67"/>
      <c r="J8" s="67"/>
      <c r="K8" s="67"/>
      <c r="L8" s="28"/>
      <c r="M8" s="67"/>
      <c r="N8" s="67"/>
      <c r="O8" s="67"/>
      <c r="P8" s="28"/>
      <c r="Q8" s="67"/>
      <c r="R8" s="67"/>
      <c r="S8" s="67"/>
      <c r="T8" s="28"/>
      <c r="U8" s="67"/>
      <c r="V8" s="67"/>
      <c r="W8" s="67"/>
      <c r="X8" s="28"/>
      <c r="Y8" s="67">
        <v>8</v>
      </c>
      <c r="Z8" s="67">
        <v>12</v>
      </c>
      <c r="AA8" s="67">
        <v>6</v>
      </c>
      <c r="AB8" s="67">
        <v>1.5</v>
      </c>
      <c r="AC8" s="67">
        <v>20</v>
      </c>
      <c r="AE8" s="126">
        <f t="shared" si="0"/>
        <v>67.5</v>
      </c>
    </row>
    <row r="9" spans="1:31" s="16" customFormat="1" x14ac:dyDescent="0.25">
      <c r="A9" t="s">
        <v>270</v>
      </c>
      <c r="B9" s="16" t="s">
        <v>185</v>
      </c>
      <c r="C9" s="16" t="s">
        <v>186</v>
      </c>
      <c r="D9" s="16" t="s">
        <v>189</v>
      </c>
      <c r="E9" s="67"/>
      <c r="F9" s="67"/>
      <c r="G9" s="67"/>
      <c r="H9" s="109"/>
      <c r="I9" s="67"/>
      <c r="J9" s="67"/>
      <c r="K9" s="67"/>
      <c r="L9" s="28"/>
      <c r="M9" s="67">
        <v>10</v>
      </c>
      <c r="N9" s="67">
        <v>10</v>
      </c>
      <c r="O9" s="67">
        <v>10</v>
      </c>
      <c r="P9" s="28"/>
      <c r="Q9" s="67"/>
      <c r="R9" s="67"/>
      <c r="S9" s="67"/>
      <c r="T9" s="28"/>
      <c r="U9" s="67"/>
      <c r="V9" s="67"/>
      <c r="W9" s="67"/>
      <c r="Y9" s="67">
        <v>20</v>
      </c>
      <c r="Z9" s="67">
        <v>4</v>
      </c>
      <c r="AA9" s="67">
        <v>3</v>
      </c>
      <c r="AB9" s="67">
        <v>10</v>
      </c>
      <c r="AC9" s="67"/>
      <c r="AE9" s="126">
        <f t="shared" si="0"/>
        <v>67</v>
      </c>
    </row>
    <row r="10" spans="1:31" s="16" customFormat="1" x14ac:dyDescent="0.25">
      <c r="A10" t="s">
        <v>231</v>
      </c>
      <c r="B10" t="s">
        <v>237</v>
      </c>
      <c r="C10" s="16" t="s">
        <v>238</v>
      </c>
      <c r="D10" s="16" t="s">
        <v>189</v>
      </c>
      <c r="E10" s="67">
        <v>6</v>
      </c>
      <c r="F10" s="67">
        <v>6</v>
      </c>
      <c r="G10" s="67">
        <v>3</v>
      </c>
      <c r="H10" s="109"/>
      <c r="I10" s="67"/>
      <c r="J10" s="67"/>
      <c r="K10" s="67"/>
      <c r="L10" s="28"/>
      <c r="M10" s="67"/>
      <c r="N10" s="67"/>
      <c r="O10" s="67"/>
      <c r="P10" s="28"/>
      <c r="Q10" s="67">
        <v>10</v>
      </c>
      <c r="R10" s="67">
        <v>10</v>
      </c>
      <c r="S10" s="67">
        <v>10</v>
      </c>
      <c r="T10" s="28"/>
      <c r="U10" s="67"/>
      <c r="V10" s="67"/>
      <c r="W10" s="67"/>
      <c r="X10" s="28"/>
      <c r="Y10" s="67"/>
      <c r="Z10" s="67"/>
      <c r="AA10" s="67"/>
      <c r="AB10" s="67"/>
      <c r="AC10" s="67"/>
      <c r="AE10" s="126">
        <f t="shared" si="0"/>
        <v>45</v>
      </c>
    </row>
    <row r="11" spans="1:31" s="16" customFormat="1" x14ac:dyDescent="0.25">
      <c r="A11" s="16" t="s">
        <v>398</v>
      </c>
      <c r="B11" s="16" t="s">
        <v>494</v>
      </c>
      <c r="C11" s="16" t="s">
        <v>220</v>
      </c>
      <c r="D11" s="16" t="s">
        <v>189</v>
      </c>
      <c r="E11" s="67"/>
      <c r="F11" s="67"/>
      <c r="G11" s="67"/>
      <c r="H11" s="109"/>
      <c r="I11" s="67"/>
      <c r="J11" s="67"/>
      <c r="K11" s="67"/>
      <c r="L11" s="28"/>
      <c r="M11" s="67"/>
      <c r="N11" s="67"/>
      <c r="O11" s="67"/>
      <c r="P11" s="28"/>
      <c r="Q11" s="67"/>
      <c r="R11" s="67"/>
      <c r="S11" s="67"/>
      <c r="T11" s="28"/>
      <c r="U11" s="67"/>
      <c r="V11" s="67">
        <v>6</v>
      </c>
      <c r="W11" s="67"/>
      <c r="Y11" s="67">
        <v>4</v>
      </c>
      <c r="Z11" s="67"/>
      <c r="AA11" s="67">
        <v>4</v>
      </c>
      <c r="AB11" s="67">
        <v>4</v>
      </c>
      <c r="AC11" s="67">
        <v>12</v>
      </c>
      <c r="AE11" s="126">
        <f t="shared" si="0"/>
        <v>30</v>
      </c>
    </row>
    <row r="12" spans="1:31" s="16" customFormat="1" x14ac:dyDescent="0.25">
      <c r="A12" t="s">
        <v>234</v>
      </c>
      <c r="B12" t="s">
        <v>243</v>
      </c>
      <c r="C12" s="16" t="s">
        <v>244</v>
      </c>
      <c r="D12" s="16" t="s">
        <v>189</v>
      </c>
      <c r="E12" s="67">
        <v>2</v>
      </c>
      <c r="F12" s="67">
        <v>2</v>
      </c>
      <c r="G12" s="67">
        <v>2</v>
      </c>
      <c r="H12" s="109"/>
      <c r="I12" s="67"/>
      <c r="J12" s="67"/>
      <c r="K12" s="67"/>
      <c r="L12" s="28"/>
      <c r="M12" s="67">
        <v>4</v>
      </c>
      <c r="N12" s="67"/>
      <c r="O12" s="67">
        <v>1.5</v>
      </c>
      <c r="P12" s="28"/>
      <c r="Q12" s="67">
        <v>3</v>
      </c>
      <c r="R12" s="67">
        <v>3</v>
      </c>
      <c r="S12" s="67">
        <v>4</v>
      </c>
      <c r="T12" s="28"/>
      <c r="U12" s="67"/>
      <c r="V12" s="67"/>
      <c r="W12" s="67"/>
      <c r="X12" s="28"/>
      <c r="Y12" s="67"/>
      <c r="Z12" s="67"/>
      <c r="AA12" s="67">
        <v>2</v>
      </c>
      <c r="AB12" s="67">
        <v>3</v>
      </c>
      <c r="AC12" s="67"/>
      <c r="AE12" s="126">
        <f t="shared" si="0"/>
        <v>26.5</v>
      </c>
    </row>
    <row r="13" spans="1:31" s="16" customFormat="1" x14ac:dyDescent="0.25">
      <c r="A13" s="106" t="s">
        <v>532</v>
      </c>
      <c r="B13" s="106" t="s">
        <v>239</v>
      </c>
      <c r="C13" s="16" t="s">
        <v>240</v>
      </c>
      <c r="D13" s="16" t="s">
        <v>189</v>
      </c>
      <c r="E13" s="67"/>
      <c r="F13" s="67"/>
      <c r="G13" s="67"/>
      <c r="H13" s="109"/>
      <c r="I13" s="67">
        <v>6</v>
      </c>
      <c r="J13" s="67">
        <v>6</v>
      </c>
      <c r="K13" s="67">
        <v>10</v>
      </c>
      <c r="L13" s="28"/>
      <c r="M13" s="67"/>
      <c r="N13" s="67"/>
      <c r="O13" s="67"/>
      <c r="P13" s="28"/>
      <c r="Q13" s="67"/>
      <c r="R13" s="67"/>
      <c r="S13" s="67"/>
      <c r="T13" s="28"/>
      <c r="U13" s="67"/>
      <c r="V13" s="67"/>
      <c r="W13" s="67"/>
      <c r="Y13" s="67"/>
      <c r="Z13" s="67"/>
      <c r="AA13" s="67"/>
      <c r="AB13" s="67"/>
      <c r="AC13" s="67"/>
      <c r="AE13" s="70">
        <f t="shared" si="0"/>
        <v>22</v>
      </c>
    </row>
    <row r="14" spans="1:31" s="16" customFormat="1" x14ac:dyDescent="0.25">
      <c r="A14" s="16" t="s">
        <v>894</v>
      </c>
      <c r="B14" s="16" t="s">
        <v>756</v>
      </c>
      <c r="C14" s="16" t="s">
        <v>102</v>
      </c>
      <c r="D14" s="16" t="s">
        <v>189</v>
      </c>
      <c r="E14" s="65"/>
      <c r="F14" s="65"/>
      <c r="G14" s="65"/>
      <c r="H14" s="20"/>
      <c r="I14" s="65"/>
      <c r="J14" s="65"/>
      <c r="K14" s="65"/>
      <c r="M14" s="65"/>
      <c r="N14" s="65"/>
      <c r="O14" s="65"/>
      <c r="Q14" s="65"/>
      <c r="R14" s="65"/>
      <c r="S14" s="65"/>
      <c r="U14" s="69"/>
      <c r="V14" s="69"/>
      <c r="W14" s="65"/>
      <c r="Y14" s="67"/>
      <c r="Z14" s="67">
        <v>8</v>
      </c>
      <c r="AA14" s="67"/>
      <c r="AB14" s="67"/>
      <c r="AC14" s="67">
        <v>8</v>
      </c>
      <c r="AE14" s="70">
        <f t="shared" si="0"/>
        <v>16</v>
      </c>
    </row>
    <row r="15" spans="1:31" s="16" customFormat="1" x14ac:dyDescent="0.25">
      <c r="A15" t="s">
        <v>233</v>
      </c>
      <c r="B15" t="s">
        <v>241</v>
      </c>
      <c r="C15" s="16" t="s">
        <v>242</v>
      </c>
      <c r="D15" s="16" t="s">
        <v>189</v>
      </c>
      <c r="E15" s="67">
        <v>3</v>
      </c>
      <c r="F15" s="67">
        <v>1.5</v>
      </c>
      <c r="G15" s="67">
        <v>1.5</v>
      </c>
      <c r="H15" s="109"/>
      <c r="I15" s="67"/>
      <c r="J15" s="67"/>
      <c r="K15" s="67"/>
      <c r="L15" s="28"/>
      <c r="M15" s="67"/>
      <c r="N15" s="67"/>
      <c r="O15" s="67"/>
      <c r="P15" s="28"/>
      <c r="Q15" s="67"/>
      <c r="R15" s="67"/>
      <c r="S15" s="67"/>
      <c r="T15" s="28"/>
      <c r="U15" s="67"/>
      <c r="V15" s="67"/>
      <c r="W15" s="67"/>
      <c r="X15" s="28"/>
      <c r="Y15" s="67">
        <v>3</v>
      </c>
      <c r="Z15" s="67"/>
      <c r="AA15" s="67"/>
      <c r="AB15" s="67"/>
      <c r="AC15" s="67">
        <v>3</v>
      </c>
      <c r="AE15" s="70">
        <f t="shared" si="0"/>
        <v>12</v>
      </c>
    </row>
    <row r="16" spans="1:31" s="16" customFormat="1" x14ac:dyDescent="0.25">
      <c r="A16" s="106" t="s">
        <v>533</v>
      </c>
      <c r="B16" s="106" t="s">
        <v>535</v>
      </c>
      <c r="C16" s="16" t="s">
        <v>536</v>
      </c>
      <c r="D16" s="16" t="s">
        <v>189</v>
      </c>
      <c r="E16" s="67"/>
      <c r="F16" s="67"/>
      <c r="G16" s="67"/>
      <c r="H16" s="109"/>
      <c r="I16" s="67">
        <v>4</v>
      </c>
      <c r="J16" s="67">
        <v>4</v>
      </c>
      <c r="K16" s="67">
        <v>3</v>
      </c>
      <c r="L16" s="28"/>
      <c r="M16" s="67"/>
      <c r="N16" s="67"/>
      <c r="O16" s="67"/>
      <c r="P16" s="28"/>
      <c r="Q16" s="67"/>
      <c r="R16" s="67"/>
      <c r="S16" s="67"/>
      <c r="T16" s="28"/>
      <c r="U16" s="67"/>
      <c r="V16" s="67"/>
      <c r="W16" s="67"/>
      <c r="Y16" s="67"/>
      <c r="Z16" s="67"/>
      <c r="AA16" s="67"/>
      <c r="AB16" s="67"/>
      <c r="AC16" s="67"/>
      <c r="AE16" s="70">
        <f t="shared" si="0"/>
        <v>11</v>
      </c>
    </row>
    <row r="17" spans="1:31" s="16" customFormat="1" x14ac:dyDescent="0.25">
      <c r="A17" t="s">
        <v>248</v>
      </c>
      <c r="B17" t="s">
        <v>250</v>
      </c>
      <c r="C17" s="16" t="s">
        <v>251</v>
      </c>
      <c r="D17" s="16" t="s">
        <v>189</v>
      </c>
      <c r="E17" s="67"/>
      <c r="F17" s="67"/>
      <c r="G17" s="67">
        <v>10</v>
      </c>
      <c r="H17" s="109"/>
      <c r="I17" s="67"/>
      <c r="J17" s="67"/>
      <c r="K17" s="67"/>
      <c r="L17" s="28"/>
      <c r="M17" s="67"/>
      <c r="N17" s="67"/>
      <c r="O17" s="67"/>
      <c r="P17" s="28"/>
      <c r="Q17" s="67"/>
      <c r="R17" s="67"/>
      <c r="S17" s="67"/>
      <c r="T17" s="28"/>
      <c r="U17" s="67"/>
      <c r="V17" s="67"/>
      <c r="W17" s="67"/>
      <c r="Y17" s="67"/>
      <c r="Z17" s="67"/>
      <c r="AA17" s="67"/>
      <c r="AB17" s="67"/>
      <c r="AC17" s="67"/>
      <c r="AE17" s="70">
        <f t="shared" si="0"/>
        <v>10</v>
      </c>
    </row>
    <row r="18" spans="1:31" s="16" customFormat="1" x14ac:dyDescent="0.25">
      <c r="A18" s="106" t="s">
        <v>534</v>
      </c>
      <c r="B18" s="106" t="s">
        <v>468</v>
      </c>
      <c r="C18" s="16" t="s">
        <v>469</v>
      </c>
      <c r="D18" s="16" t="s">
        <v>189</v>
      </c>
      <c r="E18" s="67"/>
      <c r="F18" s="67"/>
      <c r="G18" s="67"/>
      <c r="H18" s="109"/>
      <c r="I18" s="67">
        <v>3</v>
      </c>
      <c r="J18" s="67">
        <v>3</v>
      </c>
      <c r="K18" s="67">
        <v>4</v>
      </c>
      <c r="L18" s="28"/>
      <c r="M18" s="67"/>
      <c r="N18" s="67"/>
      <c r="O18" s="67"/>
      <c r="P18" s="28"/>
      <c r="Q18" s="67"/>
      <c r="R18" s="67"/>
      <c r="S18" s="67"/>
      <c r="T18" s="28"/>
      <c r="U18" s="67"/>
      <c r="V18" s="67"/>
      <c r="W18" s="67"/>
      <c r="Y18" s="67"/>
      <c r="Z18" s="67"/>
      <c r="AA18" s="67"/>
      <c r="AB18" s="67"/>
      <c r="AC18" s="67"/>
      <c r="AE18" s="70">
        <f t="shared" si="0"/>
        <v>10</v>
      </c>
    </row>
    <row r="19" spans="1:31" s="16" customFormat="1" x14ac:dyDescent="0.25">
      <c r="A19" t="s">
        <v>395</v>
      </c>
      <c r="B19" t="s">
        <v>405</v>
      </c>
      <c r="C19" s="16" t="s">
        <v>406</v>
      </c>
      <c r="D19" s="16" t="s">
        <v>189</v>
      </c>
      <c r="E19" s="67"/>
      <c r="F19" s="67"/>
      <c r="G19" s="67"/>
      <c r="H19" s="109"/>
      <c r="I19" s="67"/>
      <c r="J19" s="67"/>
      <c r="K19" s="67"/>
      <c r="L19" s="28"/>
      <c r="M19" s="67">
        <v>2</v>
      </c>
      <c r="N19" s="67">
        <v>4</v>
      </c>
      <c r="O19" s="67">
        <v>4</v>
      </c>
      <c r="P19" s="28"/>
      <c r="Q19" s="67"/>
      <c r="R19" s="67"/>
      <c r="S19" s="67"/>
      <c r="T19" s="28"/>
      <c r="U19" s="67"/>
      <c r="V19" s="67"/>
      <c r="W19" s="67"/>
      <c r="Y19" s="67"/>
      <c r="Z19" s="67"/>
      <c r="AA19" s="67"/>
      <c r="AB19" s="67"/>
      <c r="AC19" s="67"/>
      <c r="AE19" s="70">
        <f t="shared" si="0"/>
        <v>10</v>
      </c>
    </row>
    <row r="20" spans="1:31" s="19" customFormat="1" x14ac:dyDescent="0.25">
      <c r="A20" s="16" t="s">
        <v>803</v>
      </c>
      <c r="B20" s="16" t="s">
        <v>804</v>
      </c>
      <c r="C20" s="16" t="s">
        <v>805</v>
      </c>
      <c r="D20" s="16" t="s">
        <v>189</v>
      </c>
      <c r="E20" s="67"/>
      <c r="F20" s="67"/>
      <c r="G20" s="67"/>
      <c r="H20" s="109"/>
      <c r="I20" s="67"/>
      <c r="J20" s="67"/>
      <c r="K20" s="67"/>
      <c r="L20" s="28"/>
      <c r="M20" s="67"/>
      <c r="N20" s="67"/>
      <c r="O20" s="67"/>
      <c r="P20" s="28"/>
      <c r="Q20" s="67"/>
      <c r="R20" s="67"/>
      <c r="S20" s="67"/>
      <c r="T20" s="28"/>
      <c r="U20" s="67">
        <v>3</v>
      </c>
      <c r="V20" s="67">
        <v>4</v>
      </c>
      <c r="W20" s="67">
        <v>1.5</v>
      </c>
      <c r="X20" s="16"/>
      <c r="Y20" s="67"/>
      <c r="Z20" s="67"/>
      <c r="AA20" s="67">
        <v>1.5</v>
      </c>
      <c r="AB20" s="67"/>
      <c r="AC20" s="67"/>
      <c r="AD20" s="16"/>
      <c r="AE20" s="70">
        <f t="shared" si="0"/>
        <v>10</v>
      </c>
    </row>
    <row r="21" spans="1:31" s="19" customFormat="1" x14ac:dyDescent="0.25">
      <c r="A21" s="16" t="s">
        <v>891</v>
      </c>
      <c r="B21" s="16" t="s">
        <v>892</v>
      </c>
      <c r="C21" s="16" t="s">
        <v>893</v>
      </c>
      <c r="D21" s="16" t="s">
        <v>189</v>
      </c>
      <c r="E21" s="65"/>
      <c r="F21" s="65"/>
      <c r="G21" s="65"/>
      <c r="H21" s="20"/>
      <c r="I21" s="65"/>
      <c r="J21" s="65"/>
      <c r="K21" s="65"/>
      <c r="L21" s="16"/>
      <c r="M21" s="65"/>
      <c r="N21" s="65"/>
      <c r="O21" s="65"/>
      <c r="P21" s="16"/>
      <c r="Q21" s="65"/>
      <c r="R21" s="65"/>
      <c r="S21" s="65"/>
      <c r="T21" s="16"/>
      <c r="U21" s="69"/>
      <c r="V21" s="69"/>
      <c r="W21" s="65"/>
      <c r="X21" s="16"/>
      <c r="Y21" s="67">
        <v>6</v>
      </c>
      <c r="Z21" s="67"/>
      <c r="AA21" s="67"/>
      <c r="AB21" s="67">
        <v>2</v>
      </c>
      <c r="AC21" s="67">
        <v>2</v>
      </c>
      <c r="AD21" s="16"/>
      <c r="AE21" s="70">
        <f t="shared" si="0"/>
        <v>10</v>
      </c>
    </row>
    <row r="22" spans="1:31" s="16" customFormat="1" x14ac:dyDescent="0.25">
      <c r="A22" s="16" t="s">
        <v>245</v>
      </c>
      <c r="B22" s="16" t="s">
        <v>246</v>
      </c>
      <c r="C22" s="16" t="s">
        <v>247</v>
      </c>
      <c r="D22" s="16" t="s">
        <v>189</v>
      </c>
      <c r="E22" s="67"/>
      <c r="F22" s="67">
        <v>4</v>
      </c>
      <c r="G22" s="67">
        <v>4</v>
      </c>
      <c r="H22" s="109"/>
      <c r="I22" s="67"/>
      <c r="J22" s="67"/>
      <c r="K22" s="67"/>
      <c r="L22" s="28"/>
      <c r="M22" s="67"/>
      <c r="N22" s="67"/>
      <c r="O22" s="67"/>
      <c r="P22" s="28"/>
      <c r="Q22" s="67"/>
      <c r="R22" s="67"/>
      <c r="S22" s="67"/>
      <c r="T22" s="28"/>
      <c r="U22" s="67"/>
      <c r="V22" s="67"/>
      <c r="W22" s="67"/>
      <c r="X22" s="28"/>
      <c r="Y22" s="67"/>
      <c r="Z22" s="67"/>
      <c r="AA22" s="67"/>
      <c r="AB22" s="67"/>
      <c r="AC22" s="67"/>
      <c r="AE22" s="70">
        <f t="shared" si="0"/>
        <v>8</v>
      </c>
    </row>
    <row r="23" spans="1:31" s="19" customFormat="1" x14ac:dyDescent="0.25">
      <c r="A23" t="s">
        <v>232</v>
      </c>
      <c r="B23" t="s">
        <v>239</v>
      </c>
      <c r="C23" s="16" t="s">
        <v>240</v>
      </c>
      <c r="D23" s="16" t="s">
        <v>189</v>
      </c>
      <c r="E23" s="67">
        <v>4</v>
      </c>
      <c r="F23" s="67">
        <v>3</v>
      </c>
      <c r="G23" s="67"/>
      <c r="H23" s="109"/>
      <c r="I23" s="67"/>
      <c r="J23" s="67"/>
      <c r="K23" s="67"/>
      <c r="L23" s="28"/>
      <c r="M23" s="67"/>
      <c r="N23" s="67"/>
      <c r="O23" s="67"/>
      <c r="P23" s="28"/>
      <c r="Q23" s="67"/>
      <c r="R23" s="67"/>
      <c r="S23" s="67"/>
      <c r="T23" s="28"/>
      <c r="U23" s="67"/>
      <c r="V23" s="67"/>
      <c r="W23" s="67"/>
      <c r="X23" s="28"/>
      <c r="Y23" s="67"/>
      <c r="Z23" s="67"/>
      <c r="AA23" s="67"/>
      <c r="AB23" s="67"/>
      <c r="AC23" s="67"/>
      <c r="AD23" s="16"/>
      <c r="AE23" s="70">
        <f t="shared" si="0"/>
        <v>7</v>
      </c>
    </row>
    <row r="24" spans="1:31" s="16" customFormat="1" x14ac:dyDescent="0.25">
      <c r="A24" s="16" t="s">
        <v>806</v>
      </c>
      <c r="B24" s="16" t="s">
        <v>807</v>
      </c>
      <c r="C24" s="16" t="s">
        <v>808</v>
      </c>
      <c r="D24" s="16" t="s">
        <v>189</v>
      </c>
      <c r="E24" s="67"/>
      <c r="F24" s="67"/>
      <c r="G24" s="67"/>
      <c r="H24" s="109"/>
      <c r="I24" s="67"/>
      <c r="J24" s="67"/>
      <c r="K24" s="67"/>
      <c r="L24" s="28"/>
      <c r="M24" s="67"/>
      <c r="N24" s="67"/>
      <c r="O24" s="67"/>
      <c r="P24" s="28"/>
      <c r="Q24" s="67"/>
      <c r="R24" s="67"/>
      <c r="S24" s="67"/>
      <c r="T24" s="28"/>
      <c r="U24" s="67">
        <v>1.5</v>
      </c>
      <c r="V24" s="67">
        <v>3</v>
      </c>
      <c r="W24" s="67">
        <v>2</v>
      </c>
      <c r="Y24" s="67"/>
      <c r="Z24" s="67"/>
      <c r="AA24" s="67"/>
      <c r="AB24" s="67"/>
      <c r="AC24" s="67"/>
      <c r="AE24" s="70">
        <f t="shared" si="0"/>
        <v>6.5</v>
      </c>
    </row>
    <row r="25" spans="1:31" s="19" customFormat="1" x14ac:dyDescent="0.25">
      <c r="A25" t="s">
        <v>249</v>
      </c>
      <c r="B25" t="s">
        <v>252</v>
      </c>
      <c r="C25" s="16" t="s">
        <v>253</v>
      </c>
      <c r="D25" s="16" t="s">
        <v>189</v>
      </c>
      <c r="E25" s="67"/>
      <c r="F25" s="67"/>
      <c r="G25" s="67">
        <v>6</v>
      </c>
      <c r="H25" s="109"/>
      <c r="I25" s="67"/>
      <c r="J25" s="67"/>
      <c r="K25" s="67"/>
      <c r="L25" s="28"/>
      <c r="M25" s="67"/>
      <c r="N25" s="67"/>
      <c r="O25" s="67"/>
      <c r="P25" s="28"/>
      <c r="Q25" s="67"/>
      <c r="R25" s="67"/>
      <c r="S25" s="67"/>
      <c r="T25" s="28"/>
      <c r="U25" s="67"/>
      <c r="V25" s="67"/>
      <c r="W25" s="67"/>
      <c r="X25" s="16"/>
      <c r="Y25" s="67"/>
      <c r="Z25" s="67"/>
      <c r="AA25" s="67"/>
      <c r="AB25" s="67"/>
      <c r="AC25" s="67"/>
      <c r="AD25" s="16"/>
      <c r="AE25" s="70">
        <f t="shared" si="0"/>
        <v>6</v>
      </c>
    </row>
    <row r="26" spans="1:31" s="19" customFormat="1" x14ac:dyDescent="0.25">
      <c r="A26" s="16" t="s">
        <v>895</v>
      </c>
      <c r="B26" s="16" t="s">
        <v>649</v>
      </c>
      <c r="C26" s="16" t="s">
        <v>73</v>
      </c>
      <c r="D26" s="16" t="s">
        <v>189</v>
      </c>
      <c r="E26" s="65"/>
      <c r="F26" s="65"/>
      <c r="G26" s="65"/>
      <c r="H26" s="20"/>
      <c r="I26" s="65"/>
      <c r="J26" s="65"/>
      <c r="K26" s="65"/>
      <c r="L26" s="16"/>
      <c r="M26" s="65"/>
      <c r="N26" s="65"/>
      <c r="O26" s="65"/>
      <c r="P26" s="16"/>
      <c r="Q26" s="65"/>
      <c r="R26" s="65"/>
      <c r="S26" s="65"/>
      <c r="T26" s="16"/>
      <c r="U26" s="69"/>
      <c r="V26" s="69"/>
      <c r="W26" s="65"/>
      <c r="X26" s="16"/>
      <c r="Y26" s="67"/>
      <c r="Z26" s="67">
        <v>6</v>
      </c>
      <c r="AA26" s="67"/>
      <c r="AB26" s="67"/>
      <c r="AC26" s="67"/>
      <c r="AD26" s="16"/>
      <c r="AE26" s="70">
        <f t="shared" si="0"/>
        <v>6</v>
      </c>
    </row>
    <row r="27" spans="1:31" s="19" customFormat="1" x14ac:dyDescent="0.25">
      <c r="A27" s="16" t="s">
        <v>896</v>
      </c>
      <c r="B27" s="16" t="s">
        <v>897</v>
      </c>
      <c r="C27" s="16" t="s">
        <v>898</v>
      </c>
      <c r="D27" s="16" t="s">
        <v>189</v>
      </c>
      <c r="E27" s="65"/>
      <c r="F27" s="65"/>
      <c r="G27" s="65"/>
      <c r="H27" s="20"/>
      <c r="I27" s="65"/>
      <c r="J27" s="65"/>
      <c r="K27" s="65"/>
      <c r="L27" s="16"/>
      <c r="M27" s="65"/>
      <c r="N27" s="65"/>
      <c r="O27" s="65"/>
      <c r="P27" s="16"/>
      <c r="Q27" s="65"/>
      <c r="R27" s="65"/>
      <c r="S27" s="65"/>
      <c r="T27" s="16"/>
      <c r="U27" s="69"/>
      <c r="V27" s="69"/>
      <c r="W27" s="65"/>
      <c r="X27" s="16"/>
      <c r="Y27" s="67"/>
      <c r="Z27" s="67">
        <v>3</v>
      </c>
      <c r="AA27" s="67"/>
      <c r="AB27" s="67"/>
      <c r="AC27" s="67"/>
      <c r="AD27" s="16"/>
      <c r="AE27" s="70">
        <f>SUM(O27:AD27)</f>
        <v>3</v>
      </c>
    </row>
    <row r="28" spans="1:31" s="19" customFormat="1" x14ac:dyDescent="0.25">
      <c r="A28" s="19" t="s">
        <v>539</v>
      </c>
      <c r="B28" s="19" t="s">
        <v>799</v>
      </c>
      <c r="C28" s="19" t="s">
        <v>900</v>
      </c>
      <c r="D28" s="19" t="s">
        <v>206</v>
      </c>
      <c r="E28" s="63"/>
      <c r="F28" s="63"/>
      <c r="G28" s="63"/>
      <c r="H28" s="110"/>
      <c r="I28" s="63"/>
      <c r="J28" s="63"/>
      <c r="K28" s="63"/>
      <c r="L28" s="50"/>
      <c r="M28" s="63"/>
      <c r="N28" s="63"/>
      <c r="O28" s="63">
        <v>6</v>
      </c>
      <c r="P28" s="50" t="s">
        <v>798</v>
      </c>
      <c r="Q28" s="63"/>
      <c r="R28" s="63"/>
      <c r="S28" s="63"/>
      <c r="T28" s="50"/>
      <c r="U28" s="63">
        <v>10</v>
      </c>
      <c r="V28" s="63">
        <v>1.5</v>
      </c>
      <c r="W28" s="63">
        <v>6</v>
      </c>
      <c r="X28" s="19" t="s">
        <v>46</v>
      </c>
      <c r="Y28" s="63"/>
      <c r="Z28" s="63"/>
      <c r="AA28" s="63"/>
      <c r="AB28" s="63"/>
      <c r="AC28" s="63">
        <v>6</v>
      </c>
      <c r="AE28" s="61">
        <f t="shared" ref="AE28:AE33" si="1">SUM(E28:AC28)</f>
        <v>29.5</v>
      </c>
    </row>
    <row r="29" spans="1:31" s="19" customFormat="1" x14ac:dyDescent="0.25">
      <c r="A29" s="19" t="s">
        <v>800</v>
      </c>
      <c r="B29" s="19" t="s">
        <v>801</v>
      </c>
      <c r="C29" s="19" t="s">
        <v>802</v>
      </c>
      <c r="D29" s="19" t="s">
        <v>206</v>
      </c>
      <c r="E29" s="63"/>
      <c r="F29" s="63"/>
      <c r="G29" s="63"/>
      <c r="H29" s="110"/>
      <c r="I29" s="63"/>
      <c r="J29" s="63"/>
      <c r="K29" s="63"/>
      <c r="L29" s="50"/>
      <c r="M29" s="63"/>
      <c r="N29" s="63"/>
      <c r="O29" s="63"/>
      <c r="P29" s="50"/>
      <c r="Q29" s="63"/>
      <c r="R29" s="63"/>
      <c r="S29" s="63"/>
      <c r="T29" s="50"/>
      <c r="U29" s="63">
        <v>6</v>
      </c>
      <c r="V29" s="63">
        <v>10</v>
      </c>
      <c r="W29" s="63">
        <v>10</v>
      </c>
      <c r="Y29" s="63"/>
      <c r="Z29" s="63"/>
      <c r="AA29" s="63"/>
      <c r="AB29" s="63"/>
      <c r="AC29" s="63"/>
      <c r="AE29" s="61">
        <f t="shared" si="1"/>
        <v>26</v>
      </c>
    </row>
    <row r="30" spans="1:31" s="16" customFormat="1" x14ac:dyDescent="0.25">
      <c r="A30" s="19" t="s">
        <v>537</v>
      </c>
      <c r="B30" s="19" t="s">
        <v>540</v>
      </c>
      <c r="C30" s="19" t="s">
        <v>541</v>
      </c>
      <c r="D30" s="19" t="s">
        <v>206</v>
      </c>
      <c r="E30" s="63"/>
      <c r="F30" s="63"/>
      <c r="G30" s="63"/>
      <c r="H30" s="110"/>
      <c r="I30" s="63"/>
      <c r="J30" s="63"/>
      <c r="K30" s="63"/>
      <c r="L30" s="50"/>
      <c r="M30" s="63">
        <v>6</v>
      </c>
      <c r="N30" s="63">
        <v>6</v>
      </c>
      <c r="O30" s="63">
        <v>2</v>
      </c>
      <c r="P30" s="50"/>
      <c r="Q30" s="63"/>
      <c r="R30" s="63"/>
      <c r="S30" s="63"/>
      <c r="T30" s="50"/>
      <c r="U30" s="63">
        <v>2</v>
      </c>
      <c r="V30" s="63"/>
      <c r="W30" s="63">
        <v>4</v>
      </c>
      <c r="X30" s="19"/>
      <c r="Y30" s="63"/>
      <c r="Z30" s="63"/>
      <c r="AA30" s="63"/>
      <c r="AB30" s="63"/>
      <c r="AC30" s="63"/>
      <c r="AD30" s="19"/>
      <c r="AE30" s="61">
        <f t="shared" si="1"/>
        <v>20</v>
      </c>
    </row>
    <row r="31" spans="1:31" s="16" customFormat="1" x14ac:dyDescent="0.25">
      <c r="A31" s="19" t="s">
        <v>538</v>
      </c>
      <c r="B31" s="19" t="s">
        <v>542</v>
      </c>
      <c r="C31" s="19" t="s">
        <v>302</v>
      </c>
      <c r="D31" s="19" t="s">
        <v>206</v>
      </c>
      <c r="E31" s="63"/>
      <c r="F31" s="63"/>
      <c r="G31" s="63"/>
      <c r="H31" s="110"/>
      <c r="I31" s="63"/>
      <c r="J31" s="63"/>
      <c r="K31" s="63"/>
      <c r="L31" s="50"/>
      <c r="M31" s="63">
        <v>3</v>
      </c>
      <c r="N31" s="63">
        <v>3</v>
      </c>
      <c r="O31" s="63">
        <v>3</v>
      </c>
      <c r="P31" s="50"/>
      <c r="Q31" s="63"/>
      <c r="R31" s="63"/>
      <c r="S31" s="63"/>
      <c r="T31" s="50"/>
      <c r="U31" s="63">
        <v>4</v>
      </c>
      <c r="V31" s="63">
        <v>2</v>
      </c>
      <c r="W31" s="63">
        <v>3</v>
      </c>
      <c r="X31" s="19"/>
      <c r="Y31" s="63"/>
      <c r="Z31" s="63"/>
      <c r="AA31" s="63"/>
      <c r="AB31" s="63"/>
      <c r="AC31" s="63"/>
      <c r="AD31" s="19"/>
      <c r="AE31" s="61">
        <f t="shared" si="1"/>
        <v>18</v>
      </c>
    </row>
    <row r="32" spans="1:31" s="16" customFormat="1" x14ac:dyDescent="0.25">
      <c r="A32" s="19" t="s">
        <v>795</v>
      </c>
      <c r="B32" s="19" t="s">
        <v>796</v>
      </c>
      <c r="C32" s="19" t="s">
        <v>797</v>
      </c>
      <c r="D32" s="19" t="s">
        <v>206</v>
      </c>
      <c r="E32" s="63"/>
      <c r="F32" s="63"/>
      <c r="G32" s="63"/>
      <c r="H32" s="110"/>
      <c r="I32" s="63"/>
      <c r="J32" s="63"/>
      <c r="K32" s="63"/>
      <c r="L32" s="50"/>
      <c r="M32" s="63"/>
      <c r="N32" s="63"/>
      <c r="O32" s="63"/>
      <c r="P32" s="50"/>
      <c r="Q32" s="63">
        <v>4</v>
      </c>
      <c r="R32" s="63">
        <v>6</v>
      </c>
      <c r="S32" s="63">
        <v>6</v>
      </c>
      <c r="T32" s="50"/>
      <c r="U32" s="63"/>
      <c r="V32" s="63"/>
      <c r="W32" s="63"/>
      <c r="X32" s="19"/>
      <c r="Y32" s="63"/>
      <c r="Z32" s="63"/>
      <c r="AA32" s="63"/>
      <c r="AB32" s="63"/>
      <c r="AC32" s="63"/>
      <c r="AD32" s="19"/>
      <c r="AE32" s="61">
        <f t="shared" si="1"/>
        <v>16</v>
      </c>
    </row>
    <row r="33" spans="1:31" s="16" customFormat="1" x14ac:dyDescent="0.25">
      <c r="A33" s="19" t="s">
        <v>793</v>
      </c>
      <c r="B33" s="19" t="s">
        <v>794</v>
      </c>
      <c r="C33" s="19" t="s">
        <v>423</v>
      </c>
      <c r="D33" s="19" t="s">
        <v>206</v>
      </c>
      <c r="E33" s="63"/>
      <c r="F33" s="63"/>
      <c r="G33" s="63"/>
      <c r="H33" s="110"/>
      <c r="I33" s="63"/>
      <c r="J33" s="63"/>
      <c r="K33" s="63"/>
      <c r="L33" s="50"/>
      <c r="M33" s="63"/>
      <c r="N33" s="63"/>
      <c r="O33" s="63"/>
      <c r="P33" s="50"/>
      <c r="Q33" s="63">
        <v>6</v>
      </c>
      <c r="R33" s="63">
        <v>4</v>
      </c>
      <c r="S33" s="63">
        <v>3</v>
      </c>
      <c r="T33" s="50"/>
      <c r="U33" s="63"/>
      <c r="V33" s="63"/>
      <c r="W33" s="63"/>
      <c r="X33" s="19"/>
      <c r="Y33" s="63"/>
      <c r="Z33" s="63"/>
      <c r="AA33" s="63"/>
      <c r="AB33" s="63"/>
      <c r="AC33" s="63"/>
      <c r="AD33" s="19"/>
      <c r="AE33" s="61">
        <f t="shared" si="1"/>
        <v>13</v>
      </c>
    </row>
    <row r="34" spans="1:31" s="16" customFormat="1" x14ac:dyDescent="0.25">
      <c r="E34" s="65"/>
      <c r="F34" s="65"/>
      <c r="G34" s="65"/>
      <c r="H34" s="20"/>
      <c r="I34" s="65"/>
      <c r="J34" s="65"/>
      <c r="K34" s="65"/>
      <c r="M34" s="65"/>
      <c r="N34" s="65"/>
      <c r="O34" s="65"/>
      <c r="Q34" s="65"/>
      <c r="R34" s="65"/>
      <c r="S34" s="65"/>
      <c r="U34" s="69"/>
      <c r="V34" s="69"/>
      <c r="W34" s="65"/>
      <c r="Y34" s="67"/>
      <c r="Z34" s="67"/>
      <c r="AA34" s="67"/>
      <c r="AB34" s="67"/>
      <c r="AC34" s="67"/>
      <c r="AE34" s="70"/>
    </row>
    <row r="35" spans="1:31" s="16" customFormat="1" x14ac:dyDescent="0.25">
      <c r="E35" s="65"/>
      <c r="F35" s="65"/>
      <c r="G35" s="65"/>
      <c r="H35" s="20"/>
      <c r="I35" s="65"/>
      <c r="J35" s="65"/>
      <c r="K35" s="65"/>
      <c r="M35" s="65"/>
      <c r="N35" s="65"/>
      <c r="O35" s="65"/>
      <c r="Q35" s="65"/>
      <c r="R35" s="65"/>
      <c r="S35" s="65"/>
      <c r="U35" s="69"/>
      <c r="V35" s="69"/>
      <c r="W35" s="65"/>
      <c r="Y35" s="67"/>
      <c r="Z35" s="67"/>
      <c r="AA35" s="67"/>
      <c r="AB35" s="67"/>
      <c r="AC35" s="67"/>
      <c r="AE35" s="70"/>
    </row>
  </sheetData>
  <sortState xmlns:xlrd2="http://schemas.microsoft.com/office/spreadsheetml/2017/richdata2" ref="A7:AE33">
    <sortCondition descending="1" ref="D7:D33"/>
    <sortCondition descending="1" ref="AE7:AE33"/>
  </sortState>
  <mergeCells count="1">
    <mergeCell ref="B6:D6"/>
  </mergeCells>
  <pageMargins left="0.7" right="0.7" top="0.75" bottom="0.75" header="0.3" footer="0.3"/>
  <pageSetup scale="3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Template hunter</vt:lpstr>
      <vt:lpstr>Template EQ</vt:lpstr>
      <vt:lpstr>Point values</vt:lpstr>
      <vt:lpstr>Member list</vt:lpstr>
      <vt:lpstr>Little Riders</vt:lpstr>
      <vt:lpstr>Rookie W-T</vt:lpstr>
      <vt:lpstr>Limit Crossrail</vt:lpstr>
      <vt:lpstr>Flower box xrails</vt:lpstr>
      <vt:lpstr>Twin Cities</vt:lpstr>
      <vt:lpstr>Beg Hunter (Younger)</vt:lpstr>
      <vt:lpstr>Beg Hunter (Older)</vt:lpstr>
      <vt:lpstr>Beg Eq (Younger)</vt:lpstr>
      <vt:lpstr>Beg Eq (Older)</vt:lpstr>
      <vt:lpstr>Minnesota</vt:lpstr>
      <vt:lpstr>Modified</vt:lpstr>
      <vt:lpstr>PreChild-Adult Hunter</vt:lpstr>
      <vt:lpstr>PreChild-Adult Eq</vt:lpstr>
      <vt:lpstr>Open</vt:lpstr>
      <vt:lpstr>JrAmateur Eq</vt:lpstr>
      <vt:lpstr>HTAP Hunter</vt:lpstr>
    </vt:vector>
  </TitlesOfParts>
  <Manager/>
  <Company>Wells Fargo &amp; Co.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Missy Fedor</dc:creator>
  <cp:keywords/>
  <dc:description/>
  <cp:lastModifiedBy>Missy Fedor</cp:lastModifiedBy>
  <cp:revision/>
  <dcterms:created xsi:type="dcterms:W3CDTF">2013-07-09T15:31:53Z</dcterms:created>
  <dcterms:modified xsi:type="dcterms:W3CDTF">2025-09-29T21:04:17Z</dcterms:modified>
  <cp:category/>
  <cp:contentStatus/>
</cp:coreProperties>
</file>