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uditoria Interna\Documents\cuenta publica 2024\4.2 IC OK\"/>
    </mc:Choice>
  </mc:AlternateContent>
  <xr:revisionPtr revIDLastSave="0" documentId="13_ncr:1_{697C36B4-92C2-4062-AC9A-DC46FD82B049}" xr6:coauthVersionLast="47" xr6:coauthVersionMax="47" xr10:uidLastSave="{00000000-0000-0000-0000-000000000000}"/>
  <bookViews>
    <workbookView xWindow="-120" yWindow="-120" windowWidth="29040" windowHeight="15990" tabRatio="743" xr2:uid="{00000000-000D-0000-FFFF-FFFF00000000}"/>
  </bookViews>
  <sheets>
    <sheet name="MEMORIA" sheetId="31" r:id="rId1"/>
  </sheets>
  <definedNames>
    <definedName name="_xlnm.Print_Titles" localSheetId="0">MEMORIA!$2:$6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31" l="1"/>
  <c r="F59" i="31"/>
  <c r="F58" i="31"/>
  <c r="F57" i="31"/>
  <c r="F56" i="31"/>
  <c r="F55" i="31"/>
  <c r="F54" i="31"/>
  <c r="F53" i="31"/>
  <c r="F52" i="31"/>
  <c r="F51" i="31"/>
  <c r="F50" i="31"/>
  <c r="F49" i="31"/>
  <c r="E62" i="31" l="1"/>
  <c r="D62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2" i="31" l="1"/>
</calcChain>
</file>

<file path=xl/sharedStrings.xml><?xml version="1.0" encoding="utf-8"?>
<sst xmlns="http://schemas.openxmlformats.org/spreadsheetml/2006/main" count="74" uniqueCount="68">
  <si>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</si>
  <si>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</si>
  <si>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</si>
  <si>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</si>
  <si>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</si>
  <si>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</si>
  <si>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</si>
  <si>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</si>
  <si>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</si>
  <si>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</si>
  <si>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</si>
  <si>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</si>
  <si>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</si>
  <si>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</si>
  <si>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</si>
  <si>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</si>
  <si>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</si>
  <si>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</si>
  <si>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</si>
  <si>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</si>
  <si>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</si>
  <si>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</si>
  <si>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</si>
  <si>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</si>
  <si>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</si>
  <si>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</si>
  <si>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</si>
  <si>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</si>
  <si>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</si>
  <si>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</si>
  <si>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</si>
  <si>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</si>
  <si>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</si>
  <si>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</si>
  <si>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</si>
  <si>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</si>
  <si>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</si>
  <si>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</si>
  <si>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</si>
  <si>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</si>
  <si>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</si>
  <si>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</si>
  <si>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</si>
  <si>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</si>
  <si>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</si>
  <si>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</si>
  <si>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</si>
  <si>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</si>
  <si>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</si>
  <si>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</si>
  <si>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</si>
  <si>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</si>
  <si>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</si>
  <si>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</si>
  <si>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</si>
  <si>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</si>
  <si>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</si>
  <si>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</si>
  <si>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</si>
  <si>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</si>
  <si>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</si>
  <si>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</si>
  <si>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</si>
  <si>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</si>
  <si>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</si>
  <si>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</si>
  <si>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31 de Diciembre de 2024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</si>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</sst>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3" fillId="0" borderId="0" xfId="8" applyFont="1"/>
    <xf numFmtId="0" fontId="12" fillId="0" borderId="0" xfId="18" applyFont="1"/>
    <xf numFmtId="0" fontId="13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" fillId="0" borderId="0" xfId="18" applyNumberFormat="1"/>
    <xf numFmtId="0" fontId="9" fillId="2" borderId="0" xfId="18" applyFont="1" applyFill="1" applyAlignment="1">
      <alignment vertic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9" fillId="2" borderId="14" xfId="18" applyFont="1" applyFill="1" applyBorder="1" applyAlignment="1">
      <alignment horizontal="center"/>
    </xf>
    <xf numFmtId="0" fontId="9" fillId="2" borderId="15" xfId="18" applyFont="1" applyFill="1" applyBorder="1" applyAlignment="1">
      <alignment horizontal="center"/>
    </xf>
    <xf numFmtId="0" fontId="9" fillId="2" borderId="16" xfId="18" applyFont="1" applyFill="1" applyBorder="1" applyAlignment="1">
      <alignment horizontal="center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85724</xdr:rowOff>
    </xdr:from>
    <xdr:to>
      <xdr:col>2</xdr:col>
      <xdr:colOff>1645260</xdr:colOff>
      <xdr:row>88</xdr:row>
      <xdr:rowOff>184082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78E3D69B-340B-5A1E-B261-8BD8008F99ED}"/>
            </a:ext>
          </a:extLst>
        </xdr:cNvPr>
        <xdr:cNvSpPr txBox="1">
          <a:spLocks noChangeArrowheads="1"/>
        </xdr:cNvSpPr>
      </xdr:nvSpPr>
      <xdr:spPr bwMode="auto">
        <a:xfrm>
          <a:off x="0" y="18154649"/>
          <a:ext cx="3093060" cy="124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Elaborado por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  <a:cs typeface="+mn-cs"/>
            </a:rPr>
            <a:t>LIC. JUAN PABLO MONTIEL DE LA PAZ</a:t>
          </a: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DIRECTOR ADMINISTRATIVO CAPAMI</a:t>
          </a: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78765</xdr:colOff>
      <xdr:row>82</xdr:row>
      <xdr:rowOff>66675</xdr:rowOff>
    </xdr:from>
    <xdr:to>
      <xdr:col>5</xdr:col>
      <xdr:colOff>752476</xdr:colOff>
      <xdr:row>87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703469D3-E04A-FE99-DD58-45665B9D40FA}"/>
            </a:ext>
          </a:extLst>
        </xdr:cNvPr>
        <xdr:cNvSpPr txBox="1">
          <a:spLocks noChangeArrowheads="1"/>
        </xdr:cNvSpPr>
      </xdr:nvSpPr>
      <xdr:spPr bwMode="auto">
        <a:xfrm>
          <a:off x="4593615" y="18135600"/>
          <a:ext cx="2626336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Revisado por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C.P. CELIA CRUZ REYES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AUDITOR INTERNO CAPAMI</a:t>
          </a: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1009650</xdr:colOff>
      <xdr:row>89</xdr:row>
      <xdr:rowOff>47625</xdr:rowOff>
    </xdr:from>
    <xdr:to>
      <xdr:col>3</xdr:col>
      <xdr:colOff>342900</xdr:colOff>
      <xdr:row>93</xdr:row>
      <xdr:rowOff>77301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F830BFDD-F614-4AF1-9E36-C567B96ED7E7}"/>
            </a:ext>
          </a:extLst>
        </xdr:cNvPr>
        <xdr:cNvSpPr txBox="1">
          <a:spLocks noChangeArrowheads="1"/>
        </xdr:cNvSpPr>
      </xdr:nvSpPr>
      <xdr:spPr bwMode="auto">
        <a:xfrm>
          <a:off x="2457450" y="19450050"/>
          <a:ext cx="2400300" cy="791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________________________________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Autorizado por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C.P. CARLOS BALBUENA SCHIAFFINI</a:t>
          </a:r>
          <a:endParaRPr lang="es-MX" sz="900">
            <a:effectLst/>
          </a:endParaRPr>
        </a:p>
        <a:p>
          <a:pPr algn="ctr" rtl="0">
            <a:lnSpc>
              <a:spcPts val="1200"/>
            </a:lnSpc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DIRECTOR GENERAL CAPAMI</a:t>
          </a:r>
        </a:p>
        <a:p>
          <a:pPr algn="ctr" rtl="0">
            <a:lnSpc>
              <a:spcPts val="1200"/>
            </a:lnSpc>
            <a:defRPr sz="1000"/>
          </a:pPr>
          <a:endParaRPr lang="es-MX" sz="9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4</xdr:col>
      <xdr:colOff>790574</xdr:colOff>
      <xdr:row>2</xdr:row>
      <xdr:rowOff>110077</xdr:rowOff>
    </xdr:from>
    <xdr:to>
      <xdr:col>5</xdr:col>
      <xdr:colOff>800099</xdr:colOff>
      <xdr:row>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29B8F0-2D0F-4192-863C-E0811D4DF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286499" y="491077"/>
          <a:ext cx="981075" cy="50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2</xdr:row>
      <xdr:rowOff>66674</xdr:rowOff>
    </xdr:from>
    <xdr:to>
      <xdr:col>1</xdr:col>
      <xdr:colOff>970757</xdr:colOff>
      <xdr:row>5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AD3432-8FC3-4D10-8431-2CF5751C38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142876" y="447674"/>
          <a:ext cx="95170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77"/>
  <sheetViews>
    <sheetView showGridLines="0" tabSelected="1" topLeftCell="A61" zoomScaleNormal="100" workbookViewId="0">
      <selection activeCell="E82" sqref="E82"/>
    </sheetView>
  </sheetViews>
  <sheetFormatPr baseColWidth="10" defaultColWidth="11.42578125" defaultRowHeight="15" x14ac:dyDescent="0.25"/>
  <cols>
    <col min="1" max="1" width="1.85546875" style="2" customWidth="1"/>
    <col min="2" max="2" width="19.85546875" style="2" customWidth="1"/>
    <col min="3" max="3" width="46" style="2" customWidth="1"/>
    <col min="4" max="4" width="14.7109375" style="2" customWidth="1"/>
    <col min="5" max="5" width="14.5703125" style="2" customWidth="1"/>
    <col min="6" max="6" width="12.85546875" style="2" bestFit="1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/>
      <c r="G1" s="1"/>
    </row>
    <row r="2" spans="2:8" x14ac:dyDescent="0.25">
      <c r="B2" s="48" t="s">
        <v>67</v>
      </c>
      <c r="C2" s="49"/>
      <c r="D2" s="49"/>
      <c r="E2" s="49"/>
      <c r="F2" s="50"/>
      <c r="G2" s="1"/>
    </row>
    <row r="3" spans="2:8" x14ac:dyDescent="0.25">
      <c r="B3" s="40" t="s">
        <v>35</v>
      </c>
      <c r="C3" s="41"/>
      <c r="D3" s="41"/>
      <c r="E3" s="41"/>
      <c r="F3" s="42"/>
      <c r="G3" s="1"/>
      <c r="H3" s="1"/>
    </row>
    <row r="4" spans="2:8" ht="15.75" customHeight="1" x14ac:dyDescent="0.25">
      <c r="B4" s="40" t="s">
        <v>34</v>
      </c>
      <c r="C4" s="41"/>
      <c r="D4" s="41"/>
      <c r="E4" s="41"/>
      <c r="F4" s="42"/>
      <c r="G4" s="1"/>
      <c r="H4" s="1"/>
    </row>
    <row r="5" spans="2:8" ht="8.25" customHeight="1" x14ac:dyDescent="0.25">
      <c r="B5" s="21"/>
      <c r="C5" s="36"/>
      <c r="D5" s="36"/>
      <c r="E5" s="36"/>
      <c r="F5" s="22"/>
      <c r="G5" s="1"/>
      <c r="H5" s="1"/>
    </row>
    <row r="6" spans="2:8" x14ac:dyDescent="0.25">
      <c r="B6" s="37" t="s">
        <v>66</v>
      </c>
      <c r="C6" s="38"/>
      <c r="D6" s="38"/>
      <c r="E6" s="38"/>
      <c r="F6" s="39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3" t="s">
        <v>33</v>
      </c>
      <c r="D8" s="43"/>
      <c r="E8" s="43"/>
      <c r="F8" s="3"/>
      <c r="G8" s="1"/>
      <c r="H8" s="1"/>
    </row>
    <row r="9" spans="2:8" ht="18" customHeight="1" x14ac:dyDescent="0.25">
      <c r="B9" s="45" t="s">
        <v>32</v>
      </c>
      <c r="C9" s="45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36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37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38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39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40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41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42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43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44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45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46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47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48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49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50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51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52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53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54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55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56</v>
      </c>
      <c r="D32" s="27">
        <v>0</v>
      </c>
      <c r="E32" s="27">
        <v>0</v>
      </c>
      <c r="F32" s="28">
        <f t="shared" si="0"/>
        <v>0</v>
      </c>
    </row>
    <row r="33" spans="2:9" x14ac:dyDescent="0.25">
      <c r="B33" s="25">
        <v>7410</v>
      </c>
      <c r="C33" s="26" t="s">
        <v>57</v>
      </c>
      <c r="D33" s="27">
        <v>0</v>
      </c>
      <c r="E33" s="27">
        <v>0</v>
      </c>
      <c r="F33" s="28">
        <f t="shared" si="0"/>
        <v>0</v>
      </c>
    </row>
    <row r="34" spans="2:9" x14ac:dyDescent="0.25">
      <c r="B34" s="25">
        <v>7420</v>
      </c>
      <c r="C34" s="26" t="s">
        <v>58</v>
      </c>
      <c r="D34" s="27">
        <v>0</v>
      </c>
      <c r="E34" s="27">
        <v>0</v>
      </c>
      <c r="F34" s="28">
        <f t="shared" si="0"/>
        <v>0</v>
      </c>
    </row>
    <row r="35" spans="2:9" ht="26.25" x14ac:dyDescent="0.25">
      <c r="B35" s="25">
        <v>7510</v>
      </c>
      <c r="C35" s="29" t="s">
        <v>59</v>
      </c>
      <c r="D35" s="27">
        <v>0</v>
      </c>
      <c r="E35" s="27">
        <v>0</v>
      </c>
      <c r="F35" s="28">
        <f t="shared" si="0"/>
        <v>0</v>
      </c>
    </row>
    <row r="36" spans="2:9" ht="26.25" x14ac:dyDescent="0.25">
      <c r="B36" s="25">
        <v>7520</v>
      </c>
      <c r="C36" s="29" t="s">
        <v>60</v>
      </c>
      <c r="D36" s="27">
        <v>0</v>
      </c>
      <c r="E36" s="27">
        <v>0</v>
      </c>
      <c r="F36" s="28">
        <f t="shared" si="0"/>
        <v>0</v>
      </c>
    </row>
    <row r="37" spans="2:9" x14ac:dyDescent="0.25">
      <c r="B37" s="25">
        <v>7610</v>
      </c>
      <c r="C37" s="26" t="s">
        <v>61</v>
      </c>
      <c r="D37" s="27">
        <v>0</v>
      </c>
      <c r="E37" s="27">
        <v>0</v>
      </c>
      <c r="F37" s="28">
        <f t="shared" si="0"/>
        <v>0</v>
      </c>
    </row>
    <row r="38" spans="2:9" x14ac:dyDescent="0.25">
      <c r="B38" s="25">
        <v>7620</v>
      </c>
      <c r="C38" s="26" t="s">
        <v>62</v>
      </c>
      <c r="D38" s="27">
        <v>0</v>
      </c>
      <c r="E38" s="27">
        <v>0</v>
      </c>
      <c r="F38" s="28">
        <f t="shared" si="0"/>
        <v>0</v>
      </c>
    </row>
    <row r="39" spans="2:9" x14ac:dyDescent="0.25">
      <c r="B39" s="25">
        <v>7630</v>
      </c>
      <c r="C39" s="26" t="s">
        <v>63</v>
      </c>
      <c r="D39" s="27">
        <v>0</v>
      </c>
      <c r="E39" s="27">
        <v>0</v>
      </c>
      <c r="F39" s="28">
        <f t="shared" si="0"/>
        <v>0</v>
      </c>
    </row>
    <row r="40" spans="2:9" x14ac:dyDescent="0.25">
      <c r="B40" s="25">
        <v>7640</v>
      </c>
      <c r="C40" s="26" t="s">
        <v>64</v>
      </c>
      <c r="D40" s="27">
        <v>0</v>
      </c>
      <c r="E40" s="27">
        <v>0</v>
      </c>
      <c r="F40" s="28">
        <f>+D40-E40</f>
        <v>0</v>
      </c>
    </row>
    <row r="41" spans="2:9" ht="18" customHeight="1" x14ac:dyDescent="0.25">
      <c r="B41" s="9"/>
      <c r="C41" s="9"/>
      <c r="D41" s="7"/>
      <c r="E41" s="7"/>
      <c r="F41" s="8"/>
    </row>
    <row r="42" spans="2:9" ht="15" customHeight="1" x14ac:dyDescent="0.25">
      <c r="B42" s="47" t="s">
        <v>65</v>
      </c>
      <c r="C42" s="47"/>
      <c r="D42" s="47"/>
      <c r="E42" s="47"/>
      <c r="F42" s="47"/>
    </row>
    <row r="43" spans="2:9" ht="18" customHeight="1" x14ac:dyDescent="0.25">
      <c r="B43" s="9"/>
      <c r="C43" s="9"/>
      <c r="D43" s="7"/>
      <c r="E43" s="7"/>
      <c r="F43" s="8"/>
    </row>
    <row r="44" spans="2:9" ht="18" customHeight="1" x14ac:dyDescent="0.25">
      <c r="B44" s="9"/>
      <c r="C44" s="9"/>
      <c r="D44" s="7"/>
      <c r="E44" s="7"/>
      <c r="F44" s="8"/>
    </row>
    <row r="45" spans="2:9" ht="18" customHeight="1" x14ac:dyDescent="0.25">
      <c r="B45" s="9"/>
      <c r="C45" s="9"/>
      <c r="D45" s="7"/>
      <c r="E45" s="7"/>
      <c r="F45" s="8"/>
    </row>
    <row r="46" spans="2:9" ht="16.5" customHeight="1" x14ac:dyDescent="0.25">
      <c r="B46" s="9" t="s">
        <v>31</v>
      </c>
      <c r="C46" s="8"/>
      <c r="D46" s="8"/>
      <c r="E46" s="8"/>
      <c r="F46" s="8"/>
      <c r="G46" s="4"/>
      <c r="H46" s="4"/>
      <c r="I46" s="4"/>
    </row>
    <row r="47" spans="2:9" x14ac:dyDescent="0.25">
      <c r="B47" s="8"/>
      <c r="C47" s="46" t="s">
        <v>30</v>
      </c>
      <c r="D47" s="46"/>
      <c r="E47" s="46"/>
      <c r="F47" s="46"/>
      <c r="G47" s="4"/>
      <c r="H47" s="4"/>
      <c r="I47" s="4"/>
    </row>
    <row r="48" spans="2:9" x14ac:dyDescent="0.25">
      <c r="B48" s="19" t="s">
        <v>29</v>
      </c>
      <c r="C48" s="19" t="s">
        <v>28</v>
      </c>
      <c r="D48" s="20" t="s">
        <v>27</v>
      </c>
      <c r="E48" s="20" t="s">
        <v>26</v>
      </c>
      <c r="F48" s="20" t="s">
        <v>25</v>
      </c>
    </row>
    <row r="49" spans="2:7" x14ac:dyDescent="0.25">
      <c r="B49" s="11" t="s">
        <v>24</v>
      </c>
      <c r="C49" s="12" t="s">
        <v>23</v>
      </c>
      <c r="D49" s="30">
        <v>75803960.540000007</v>
      </c>
      <c r="E49" s="31">
        <v>0</v>
      </c>
      <c r="F49" s="31">
        <f>+E49-D49</f>
        <v>-75803960.540000007</v>
      </c>
      <c r="G49" s="35"/>
    </row>
    <row r="50" spans="2:7" x14ac:dyDescent="0.25">
      <c r="B50" s="11" t="s">
        <v>22</v>
      </c>
      <c r="C50" s="12" t="s">
        <v>21</v>
      </c>
      <c r="D50" s="30">
        <v>98485503.230000004</v>
      </c>
      <c r="E50" s="31">
        <v>98573500.489999995</v>
      </c>
      <c r="F50" s="31">
        <f t="shared" ref="F50:F60" si="1">+E50-D50</f>
        <v>87997.259999990463</v>
      </c>
    </row>
    <row r="51" spans="2:7" x14ac:dyDescent="0.25">
      <c r="B51" s="11" t="s">
        <v>20</v>
      </c>
      <c r="C51" s="12" t="s">
        <v>19</v>
      </c>
      <c r="D51" s="30">
        <v>22769539.949999999</v>
      </c>
      <c r="E51" s="31">
        <v>11891919.060000001</v>
      </c>
      <c r="F51" s="31">
        <f t="shared" si="1"/>
        <v>-10877620.889999999</v>
      </c>
    </row>
    <row r="52" spans="2:7" x14ac:dyDescent="0.25">
      <c r="B52" s="12" t="s">
        <v>18</v>
      </c>
      <c r="C52" s="12" t="s">
        <v>17</v>
      </c>
      <c r="D52" s="30">
        <v>86593584.170000002</v>
      </c>
      <c r="E52" s="31">
        <v>86593584.170000002</v>
      </c>
      <c r="F52" s="31">
        <f t="shared" si="1"/>
        <v>0</v>
      </c>
    </row>
    <row r="53" spans="2:7" x14ac:dyDescent="0.25">
      <c r="B53" s="12" t="s">
        <v>16</v>
      </c>
      <c r="C53" s="12" t="s">
        <v>15</v>
      </c>
      <c r="D53" s="30">
        <v>0</v>
      </c>
      <c r="E53" s="31">
        <v>86593584.170000002</v>
      </c>
      <c r="F53" s="31">
        <f t="shared" si="1"/>
        <v>86593584.170000002</v>
      </c>
    </row>
    <row r="54" spans="2:7" x14ac:dyDescent="0.25">
      <c r="B54" s="12" t="s">
        <v>14</v>
      </c>
      <c r="C54" s="12" t="s">
        <v>13</v>
      </c>
      <c r="D54" s="30">
        <v>0</v>
      </c>
      <c r="E54" s="31">
        <v>75803960.540000007</v>
      </c>
      <c r="F54" s="31">
        <f t="shared" si="1"/>
        <v>75803960.540000007</v>
      </c>
    </row>
    <row r="55" spans="2:7" x14ac:dyDescent="0.25">
      <c r="B55" s="12" t="s">
        <v>12</v>
      </c>
      <c r="C55" s="12" t="s">
        <v>11</v>
      </c>
      <c r="D55" s="30">
        <v>104143639.12</v>
      </c>
      <c r="E55" s="31">
        <v>99979933.540000007</v>
      </c>
      <c r="F55" s="31">
        <f t="shared" si="1"/>
        <v>-4163705.5799999982</v>
      </c>
    </row>
    <row r="56" spans="2:7" x14ac:dyDescent="0.25">
      <c r="B56" s="12" t="s">
        <v>10</v>
      </c>
      <c r="C56" s="12" t="s">
        <v>9</v>
      </c>
      <c r="D56" s="30">
        <v>17462057.690000001</v>
      </c>
      <c r="E56" s="31">
        <v>28339678.579999998</v>
      </c>
      <c r="F56" s="31">
        <f t="shared" si="1"/>
        <v>10877620.889999997</v>
      </c>
    </row>
    <row r="57" spans="2:7" x14ac:dyDescent="0.25">
      <c r="B57" s="12" t="s">
        <v>8</v>
      </c>
      <c r="C57" s="12" t="s">
        <v>7</v>
      </c>
      <c r="D57" s="30">
        <v>82517875.849999994</v>
      </c>
      <c r="E57" s="31">
        <v>82880697.950000003</v>
      </c>
      <c r="F57" s="31">
        <f t="shared" si="1"/>
        <v>362822.10000000894</v>
      </c>
    </row>
    <row r="58" spans="2:7" x14ac:dyDescent="0.25">
      <c r="B58" s="12" t="s">
        <v>6</v>
      </c>
      <c r="C58" s="12" t="s">
        <v>5</v>
      </c>
      <c r="D58" s="30">
        <v>82880697.950000003</v>
      </c>
      <c r="E58" s="31">
        <v>82880359.060000002</v>
      </c>
      <c r="F58" s="31">
        <f t="shared" si="1"/>
        <v>-338.89000000059605</v>
      </c>
    </row>
    <row r="59" spans="2:7" x14ac:dyDescent="0.25">
      <c r="B59" s="12" t="s">
        <v>4</v>
      </c>
      <c r="C59" s="12" t="s">
        <v>3</v>
      </c>
      <c r="D59" s="30">
        <v>82880697.950000003</v>
      </c>
      <c r="E59" s="31">
        <v>82848887.379999995</v>
      </c>
      <c r="F59" s="31">
        <f t="shared" si="1"/>
        <v>-31810.570000007749</v>
      </c>
    </row>
    <row r="60" spans="2:7" x14ac:dyDescent="0.25">
      <c r="B60" s="13" t="s">
        <v>2</v>
      </c>
      <c r="C60" s="13" t="s">
        <v>1</v>
      </c>
      <c r="D60" s="32">
        <v>82848548.489999995</v>
      </c>
      <c r="E60" s="33">
        <v>0</v>
      </c>
      <c r="F60" s="31">
        <f t="shared" si="1"/>
        <v>-82848548.489999995</v>
      </c>
    </row>
    <row r="61" spans="2:7" x14ac:dyDescent="0.25">
      <c r="B61" s="14"/>
      <c r="C61" s="14"/>
      <c r="D61" s="10"/>
      <c r="E61" s="10"/>
      <c r="F61" s="10"/>
    </row>
    <row r="62" spans="2:7" x14ac:dyDescent="0.25">
      <c r="B62" s="8"/>
      <c r="C62" s="15" t="s">
        <v>0</v>
      </c>
      <c r="D62" s="16">
        <f>SUM(D49:D61)</f>
        <v>736386104.94000006</v>
      </c>
      <c r="E62" s="16">
        <f>SUM(E49:E61)</f>
        <v>736386104.93999994</v>
      </c>
      <c r="F62" s="31">
        <f>+E62-D62</f>
        <v>0</v>
      </c>
    </row>
    <row r="63" spans="2:7" x14ac:dyDescent="0.25">
      <c r="B63" s="8"/>
      <c r="C63" s="17"/>
      <c r="D63" s="18"/>
      <c r="E63" s="18"/>
      <c r="F63" s="18"/>
    </row>
    <row r="64" spans="2:7" ht="15" customHeight="1" x14ac:dyDescent="0.25">
      <c r="B64" s="47" t="s">
        <v>65</v>
      </c>
      <c r="C64" s="47"/>
      <c r="D64" s="47"/>
      <c r="E64" s="47"/>
      <c r="F64" s="47"/>
    </row>
    <row r="65" spans="2:6" ht="15" customHeight="1" x14ac:dyDescent="0.25">
      <c r="B65" s="34"/>
      <c r="C65" s="34"/>
      <c r="D65" s="34"/>
      <c r="E65" s="34"/>
      <c r="F65" s="34"/>
    </row>
    <row r="66" spans="2:6" ht="15" customHeight="1" x14ac:dyDescent="0.25">
      <c r="B66" s="34"/>
      <c r="C66" s="34"/>
      <c r="D66" s="34"/>
      <c r="E66" s="34"/>
      <c r="F66" s="34"/>
    </row>
    <row r="67" spans="2:6" ht="15" customHeight="1" x14ac:dyDescent="0.25">
      <c r="B67" s="34"/>
      <c r="C67" s="34"/>
      <c r="D67" s="34"/>
      <c r="E67" s="34"/>
      <c r="F67" s="34"/>
    </row>
    <row r="68" spans="2:6" ht="15" customHeight="1" x14ac:dyDescent="0.25">
      <c r="B68" s="34"/>
      <c r="C68" s="34"/>
      <c r="D68" s="34"/>
      <c r="E68" s="34"/>
      <c r="F68" s="34"/>
    </row>
    <row r="69" spans="2:6" ht="15" customHeight="1" x14ac:dyDescent="0.25">
      <c r="B69" s="34"/>
      <c r="C69" s="34"/>
      <c r="D69" s="34"/>
      <c r="E69" s="34"/>
      <c r="F69" s="34"/>
    </row>
    <row r="70" spans="2:6" ht="15" customHeight="1" x14ac:dyDescent="0.25">
      <c r="B70" s="34"/>
      <c r="C70" s="34"/>
      <c r="D70" s="34"/>
      <c r="E70" s="34"/>
      <c r="F70" s="34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27.75" customHeight="1" x14ac:dyDescent="0.25">
      <c r="B77" s="44"/>
      <c r="C77" s="44"/>
      <c r="D77" s="44"/>
      <c r="E77" s="44"/>
      <c r="F77" s="44"/>
    </row>
  </sheetData>
  <mergeCells count="10">
    <mergeCell ref="B2:F2"/>
    <mergeCell ref="B6:F6"/>
    <mergeCell ref="B4:F4"/>
    <mergeCell ref="C8:E8"/>
    <mergeCell ref="B77:F77"/>
    <mergeCell ref="B9:C9"/>
    <mergeCell ref="C47:F47"/>
    <mergeCell ref="B64:F64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Auditoria Interna</cp:lastModifiedBy>
  <cp:lastPrinted>2025-04-04T17:34:31Z</cp:lastPrinted>
  <dcterms:created xsi:type="dcterms:W3CDTF">2018-10-31T19:27:45Z</dcterms:created>
  <dcterms:modified xsi:type="dcterms:W3CDTF">2025-04-04T17:35:43Z</dcterms:modified>
</cp:coreProperties>
</file>