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ndi Porreca\Desktop\"/>
    </mc:Choice>
  </mc:AlternateContent>
  <bookViews>
    <workbookView xWindow="0" yWindow="240" windowWidth="22980" windowHeight="9345"/>
  </bookViews>
  <sheets>
    <sheet name="Project Funding Request Form" sheetId="1" r:id="rId1"/>
    <sheet name="Instructions" sheetId="2" r:id="rId2"/>
    <sheet name="Management Form" sheetId="8" r:id="rId3"/>
    <sheet name="Watershed Map" sheetId="4" r:id="rId4"/>
    <sheet name="Example Maps" sheetId="5" r:id="rId5"/>
  </sheets>
  <definedNames>
    <definedName name="_xlnm.Print_Area" localSheetId="4">'Example Maps'!$A$1:$L$54</definedName>
    <definedName name="_xlnm.Print_Area" localSheetId="1">Instructions!$A$1:$C$11</definedName>
    <definedName name="_xlnm.Print_Area" localSheetId="2">'Management Form'!$A$1:$K$36</definedName>
    <definedName name="_xlnm.Print_Area" localSheetId="0">'Project Funding Request Form'!$A$1:$I$24</definedName>
    <definedName name="_xlnm.Print_Area" localSheetId="3">'Watershed Map'!$A$1:$K$46</definedName>
  </definedNames>
  <calcPr calcId="162913"/>
</workbook>
</file>

<file path=xl/calcChain.xml><?xml version="1.0" encoding="utf-8"?>
<calcChain xmlns="http://schemas.openxmlformats.org/spreadsheetml/2006/main">
  <c r="F29" i="8" l="1"/>
  <c r="E28" i="8" s="1"/>
  <c r="I17" i="8"/>
  <c r="H17" i="8"/>
  <c r="F17" i="8"/>
  <c r="J16" i="8"/>
  <c r="K16" i="8" s="1"/>
  <c r="J15" i="8"/>
  <c r="K15" i="8" s="1"/>
  <c r="J14" i="8"/>
  <c r="K14" i="8" s="1"/>
  <c r="J13" i="8"/>
  <c r="K13" i="8" s="1"/>
  <c r="J12" i="8"/>
  <c r="K12" i="8" s="1"/>
  <c r="J11" i="8"/>
  <c r="K11" i="8" s="1"/>
  <c r="J10" i="8"/>
  <c r="K10" i="8" s="1"/>
  <c r="J9" i="8"/>
  <c r="K9" i="8" s="1"/>
  <c r="J8" i="8"/>
  <c r="J17" i="8" l="1"/>
  <c r="K26" i="8"/>
  <c r="K8" i="8"/>
  <c r="K17" i="8" s="1"/>
  <c r="K27" i="8" s="1"/>
  <c r="K28" i="8" l="1"/>
  <c r="K31" i="8" s="1"/>
</calcChain>
</file>

<file path=xl/sharedStrings.xml><?xml version="1.0" encoding="utf-8"?>
<sst xmlns="http://schemas.openxmlformats.org/spreadsheetml/2006/main" count="136" uniqueCount="132">
  <si>
    <t>Contact Person:</t>
  </si>
  <si>
    <t>Telephone:</t>
  </si>
  <si>
    <t>Address:</t>
  </si>
  <si>
    <t>Cell:</t>
  </si>
  <si>
    <t>Date:</t>
  </si>
  <si>
    <t>Requested Cost Share from HWCWMA:</t>
  </si>
  <si>
    <t>Humboldt Watershed Cooperative Weed Management Area</t>
  </si>
  <si>
    <t>E-mail:</t>
  </si>
  <si>
    <t>Representing:</t>
  </si>
  <si>
    <t>Invasive Weed Species Targeted:</t>
  </si>
  <si>
    <t>Projected Expenses:</t>
  </si>
  <si>
    <t>County:</t>
  </si>
  <si>
    <t>Number acres planned:</t>
  </si>
  <si>
    <t>Section(s):</t>
  </si>
  <si>
    <t>Total Project Estimate:</t>
  </si>
  <si>
    <r>
      <t xml:space="preserve">Additional Information:
</t>
    </r>
    <r>
      <rPr>
        <sz val="9"/>
        <color theme="1"/>
        <rFont val="Arial"/>
        <family val="2"/>
      </rPr>
      <t>(do you need technical assistance, describe previous efforts, obstacles etc.)</t>
    </r>
  </si>
  <si>
    <t>HWCWMA NOXIOUS WEED PROJECT MANAGEMENT FORM</t>
  </si>
  <si>
    <t>NAME:</t>
  </si>
  <si>
    <t>ADDRESS:</t>
  </si>
  <si>
    <t>DATE</t>
  </si>
  <si>
    <t>MAP AREA NUMBER</t>
  </si>
  <si>
    <t>TOTAL ACRES TREATED</t>
  </si>
  <si>
    <t>LABOR
COST</t>
  </si>
  <si>
    <t>TOTAL COST</t>
  </si>
  <si>
    <t>DESCRIPTION</t>
  </si>
  <si>
    <t>QUANTITY</t>
  </si>
  <si>
    <t>UNIT</t>
  </si>
  <si>
    <t>AMOUNT</t>
  </si>
  <si>
    <t>PRODUCT PURCHASED or CONTRACTOR HIRED</t>
  </si>
  <si>
    <t>GALLON/AC/HR/ETC.</t>
  </si>
  <si>
    <t>PROJECT EXPENSE &amp; REIMBURSEMENT REQUEST</t>
  </si>
  <si>
    <t>GRAND TOTAL PROJECT EXPENSE</t>
  </si>
  <si>
    <t>TOTAL</t>
  </si>
  <si>
    <t>Project and Reimbursement Process</t>
  </si>
  <si>
    <t>$20 / HOUR</t>
  </si>
  <si>
    <t>General Labor</t>
  </si>
  <si>
    <t>ATV</t>
  </si>
  <si>
    <t>$80/day</t>
  </si>
  <si>
    <t>Tanker Truck</t>
  </si>
  <si>
    <t>$300/day</t>
  </si>
  <si>
    <t>Plan and conduct approved weed management efforts</t>
  </si>
  <si>
    <t>Spraying</t>
  </si>
  <si>
    <t>ATV w/Sprayer</t>
  </si>
  <si>
    <t>$100/day</t>
  </si>
  <si>
    <t>Truck 4X4</t>
  </si>
  <si>
    <t>$85/day</t>
  </si>
  <si>
    <t>Maintain project application and expense records</t>
  </si>
  <si>
    <t>Grubbing</t>
  </si>
  <si>
    <t>Backpack Sprayer</t>
  </si>
  <si>
    <t>$5/day</t>
  </si>
  <si>
    <t>Mileage</t>
  </si>
  <si>
    <t>$0.51/mile</t>
  </si>
  <si>
    <t>Tractor</t>
  </si>
  <si>
    <t>$250/day</t>
  </si>
  <si>
    <t>GPS Unit</t>
  </si>
  <si>
    <t>$15/day</t>
  </si>
  <si>
    <t>Outline treatment areas on your project map</t>
  </si>
  <si>
    <t>Trailer /3 Pt. Sprayer</t>
  </si>
  <si>
    <t>$50/day</t>
  </si>
  <si>
    <t>Horse</t>
  </si>
  <si>
    <t>Submit requested documentation to HWCWMA for reimbursement</t>
  </si>
  <si>
    <t>Directions / Description / Drainage:</t>
  </si>
  <si>
    <t>Planned Monitoring Methods and/or Rehabilitation of Site:</t>
  </si>
  <si>
    <r>
      <t xml:space="preserve">Timeframe of Project:
</t>
    </r>
    <r>
      <rPr>
        <sz val="9"/>
        <color rgb="FF000000"/>
        <rFont val="Arial"/>
        <family val="2"/>
      </rPr>
      <t xml:space="preserve">(single or multiple year; etc.) </t>
    </r>
  </si>
  <si>
    <t>Other Expense Information:</t>
  </si>
  <si>
    <t>TOTAL OUT OF POCKET EXPENSE (section 2)</t>
  </si>
  <si>
    <t>TOTAL APPLICATION EXPENSE (section 1)</t>
  </si>
  <si>
    <t>PROJECT RECORD &amp; REIMBURSEMENT REQUEST</t>
  </si>
  <si>
    <t>OUT OF POCKET EXPENSE SUMMARY *(ATTACH COPIES OF RECEIPTS &amp; INVOICES)*</t>
  </si>
  <si>
    <t>IN-KIND VALUES</t>
  </si>
  <si>
    <t>Goat Grazing</t>
  </si>
  <si>
    <t>$.75/hd/day</t>
  </si>
  <si>
    <t>HERBICIDE APPLICATION RECORD</t>
  </si>
  <si>
    <t>AND</t>
  </si>
  <si>
    <t>IN KIND VALUE OF SELF APPLIED LABOR &amp; EQUIPMENT</t>
  </si>
  <si>
    <t>Complete section 1 for all methods of application - Including contractor applications, aerial, etc.</t>
  </si>
  <si>
    <t>Contractor &amp; chemical costs are tracked in section 2</t>
  </si>
  <si>
    <r>
      <t>LOCATION</t>
    </r>
    <r>
      <rPr>
        <i/>
        <sz val="9"/>
        <color rgb="FF000000"/>
        <rFont val="Calibri"/>
        <family val="2"/>
      </rPr>
      <t xml:space="preserve"> COUNTY, FIELD, RANGE, SECTION, ETC</t>
    </r>
  </si>
  <si>
    <t>WEED SPECIES
&amp; GROWTH STAGE</t>
  </si>
  <si>
    <t>HERBICIDE &amp; RATE OF APPLICATION</t>
  </si>
  <si>
    <t>TYPE OF WORK
or EQUIPMENT USED</t>
  </si>
  <si>
    <t xml:space="preserve">TOTAL HOURS </t>
  </si>
  <si>
    <t>EQUIP. COST</t>
  </si>
  <si>
    <t>Shown on your attached map</t>
  </si>
  <si>
    <t>Bud, Flower,Rosette,Etc.</t>
  </si>
  <si>
    <t>SEE SECTION 5 BELOW FOR VALUES (if contractor, aerial etc. expense in section 2 below)</t>
  </si>
  <si>
    <t>PROJECT SUMMARY
NOTE PLANT STAGE AT TREATMENT &amp; INCLUDE FOLLOW-UP PLAN</t>
  </si>
  <si>
    <t>Type of Work &amp; Labor Value</t>
  </si>
  <si>
    <t>Equipment Type &amp; Use Value</t>
  </si>
  <si>
    <t>Inventory/Mapping</t>
  </si>
  <si>
    <t>TOTAL PROJECT ACRES /COST PER ACRE</t>
  </si>
  <si>
    <t>HW cost share</t>
  </si>
  <si>
    <t>Township xRange:</t>
  </si>
  <si>
    <t>Current Year</t>
  </si>
  <si>
    <t>Overall</t>
  </si>
  <si>
    <r>
      <t xml:space="preserve">Further Description of  Weed Management Project:
</t>
    </r>
    <r>
      <rPr>
        <sz val="9"/>
        <color rgb="FF000000"/>
        <rFont val="Arial"/>
        <family val="2"/>
      </rPr>
      <t>(if herbicide is planned, which chemical?; timing of application {rosette, bud, flower}?; multiple landowners involved?, etc.)</t>
    </r>
  </si>
  <si>
    <r>
      <rPr>
        <b/>
        <sz val="10"/>
        <color theme="1"/>
        <rFont val="Arial"/>
        <family val="2"/>
      </rPr>
      <t>Planned Weed Management Methods:</t>
    </r>
    <r>
      <rPr>
        <b/>
        <sz val="11"/>
        <color theme="1"/>
        <rFont val="Arial"/>
        <family val="2"/>
      </rPr>
      <t xml:space="preserve">
</t>
    </r>
    <r>
      <rPr>
        <sz val="9"/>
        <color theme="1"/>
        <rFont val="Arial"/>
        <family val="2"/>
      </rPr>
      <t>(mechanical, chemical, aerial, hand spray, boom, etc; equipment or tools to be used; contracted herbicide application, self labor, etc.)</t>
    </r>
  </si>
  <si>
    <r>
      <t xml:space="preserve">Project Location: 
</t>
    </r>
    <r>
      <rPr>
        <sz val="9"/>
        <color theme="1"/>
        <rFont val="Arial"/>
        <family val="2"/>
      </rPr>
      <t>(attach map with requested information and your project area outlined)</t>
    </r>
  </si>
  <si>
    <t>Best submission method:  via e-mail to:</t>
  </si>
  <si>
    <r>
      <rPr>
        <b/>
        <sz val="16"/>
        <color theme="1"/>
        <rFont val="Calibri"/>
        <family val="2"/>
        <scheme val="minor"/>
      </rPr>
      <t>Humboldt Watershed Cooperative Weed Management Area</t>
    </r>
    <r>
      <rPr>
        <b/>
        <u/>
        <sz val="16"/>
        <color theme="1"/>
        <rFont val="Calibri"/>
        <family val="2"/>
        <scheme val="minor"/>
      </rPr>
      <t xml:space="preserve">
Project application process and reimbursement requirements</t>
    </r>
  </si>
  <si>
    <t>For each project that is funded, the recipient is required to compile and submit specific records.  These records help show our grantors that funds we provide are spent following accepted protocols, and that herbicide applications follow requirements listed on the product label (a Federal legal requirement).  Photographs are instrumental in determining project success, and they also serve as an important visual tool supporting the HWCWMA efforts in applying for the grants that fund future projects; grantors want proof that the funding is accomplishing the desired objectives.  Future grants will allow HWCWMA to continue to support your weed management efforts.</t>
  </si>
  <si>
    <r>
      <t xml:space="preserve">A photographic record of treatment site(s):  a set of photos before, at, or immediately after treatment, </t>
    </r>
    <r>
      <rPr>
        <u/>
        <sz val="11"/>
        <color theme="1"/>
        <rFont val="Calibri"/>
        <family val="2"/>
        <scheme val="minor"/>
      </rPr>
      <t>and</t>
    </r>
    <r>
      <rPr>
        <sz val="11"/>
        <color theme="1"/>
        <rFont val="Calibri"/>
        <family val="2"/>
        <scheme val="minor"/>
      </rPr>
      <t xml:space="preserve"> a second set taken the year following initial treatment, near the middle of the growing season (i.e. full vegetative expression or development) (submit the second set of photos next year).  The HWCWMA staff is available to assist with your photographic records if requested.</t>
    </r>
  </si>
  <si>
    <t>SECTION 1</t>
  </si>
  <si>
    <t>List all herbicides &amp; additives purchased, contractors hired, employee labor, grazing contracts, etc.  Totals will calculate automatically.</t>
  </si>
  <si>
    <t>If Contractor or aerial enter actual cost in section 2 and detail the methods, acres etc. in section 1</t>
  </si>
  <si>
    <t>Please list the reimbursement amount you are requesting from HWCWMA.</t>
  </si>
  <si>
    <t>³</t>
  </si>
  <si>
    <t>Photograph areas - at, before and/or immediately after treatment</t>
  </si>
  <si>
    <t>INSTRUCTIONS</t>
  </si>
  <si>
    <t>REQUESTED REIMBURSEMENT FROM HWCWMA:</t>
  </si>
  <si>
    <t xml:space="preserve"> HERBICIDE APPLICATION TOTALS</t>
  </si>
  <si>
    <r>
      <rPr>
        <b/>
        <sz val="11"/>
        <rFont val="Calibri"/>
        <family val="2"/>
      </rPr>
      <t>Save your completed form to your computer using your last name and date as the file name.  Attach copies of your receipts and invoices for all listed out-of-pocket expenses  (if possible scan and save them as .pdf or .jpg format files).  Email the saved file  of your completed  "HWCWMA MANAGEMENT FORM" &amp; receipt files to:</t>
    </r>
    <r>
      <rPr>
        <b/>
        <u/>
        <sz val="11"/>
        <color theme="10"/>
        <rFont val="Calibri"/>
        <family val="2"/>
      </rPr>
      <t xml:space="preserve"> 
hwcwma@gmail.com</t>
    </r>
  </si>
  <si>
    <r>
      <rPr>
        <b/>
        <sz val="11"/>
        <color theme="1"/>
        <rFont val="Calibri"/>
        <family val="2"/>
      </rPr>
      <t xml:space="preserve">For all herbicide applications, use section 1:  </t>
    </r>
    <r>
      <rPr>
        <sz val="11"/>
        <color theme="1"/>
        <rFont val="Calibri"/>
        <family val="2"/>
      </rPr>
      <t xml:space="preserve">
For each treatment date include the chemical and application rate used, and the value of each of your in-kind activities, i.e.:  your self labor and personal equipment used, (the rates are listed in section 5 "In-Kind Values" on the bottom of the form)  The "labor cost" and "total cost" columns will calculate automatically based on the number of hours listed and the standard value of any equipment used.  If the application was done by a hired applicator, including aerial spraying, enter it here as part of your herbicide application record - but the cost will be listed in section 2 ("Out of Pocket Expense").  
Be sure to include the value of your time and equipment used to plan and document your project.  Consider anything four hours and under to be half a day in regards to "In-Kind Values".   Additional rows can be inserted in any section as needed.</t>
    </r>
  </si>
  <si>
    <t>Summarize treatment efforts in section 3; include unusual weather or other conditions; touch on any changes in your project, restoration or follow up plan.</t>
  </si>
  <si>
    <t>The total project expenses will automatically calculate in section 4 based on the amounts that you input in the other areas of the form.  If your grand total project expense is significantly different than projected during the application process, attach an explanation to help the Board in their review and reimbursement process.</t>
  </si>
  <si>
    <t>A map of the project areas with an outline around the specific treatment area; show the total acreage treated at each site.  Maps can be obtained from your local FSA or NRCS offices; treatment areas can be hand drawn; they don't have to be exact - just your best estimate.  The HWCWMA staff is available to assist you with your mapping, and will make project site visits from time to time to gather data.</t>
  </si>
  <si>
    <t>Attach copies of your receipts and invoices for all out-of-pocket expenses.  Document these in section 2 of the HWCWMA Noxious Weed Project Management Form.  List all herbicides and additives that were purchased, hired contractors, employee labor, grazing contracts, etc.  The totals will automatically calculate based on your inputs.  Please scan your receipts and save as a .pdf or.jpg format file; email this file to us along with your other project documentation for reimbursement.</t>
  </si>
  <si>
    <t xml:space="preserve">HWCWMA staff is available to assist with your application, mapping and monitoring needs. </t>
  </si>
  <si>
    <t>Use this spreadsheet to create a herbicide application and expense record of your project.   Complete the white areas of worksheet.</t>
  </si>
  <si>
    <t>Reimbursement Requirements:</t>
  </si>
  <si>
    <t>Use the HWCWMA Noxious Weed Project "Management Form" (red tab) to create your project herbicide application and expense record.  For your herbicide application, use the Project Record &amp; Reimbursement Request, section 1.  Include the chemical and application rate used, and the value of your in-kind activities and equipment you used at the rates listed in section 5 on the bottom of the form.  The labor and total cost columns will calculate automatically based on the number of hours you listed and the standard value of any equipment used.  Add a brief summary of your treatment efforts, in section 3; include unusual weather or other conditions; and changes to the original planned treatment, restoration or follow up plan.</t>
  </si>
  <si>
    <t>aporreca@humboldtweedfree.org</t>
  </si>
  <si>
    <r>
      <rPr>
        <b/>
        <sz val="11"/>
        <color theme="1"/>
        <rFont val="Calibri"/>
        <family val="2"/>
        <scheme val="minor"/>
      </rPr>
      <t>Complete and submit the "Project Funding Request Form", (yellow tab) along with a map of your project area and photographs (if available) as soon as possible.</t>
    </r>
    <r>
      <rPr>
        <sz val="11"/>
        <color theme="1"/>
        <rFont val="Calibri"/>
        <family val="2"/>
        <scheme val="minor"/>
      </rPr>
      <t xml:space="preserve">  
Should your weed treatment project be selected for funding, you will be notified by the HWCWMA Board, and we will initiate a Memorandum of Understanding.  You will receive a reimbursement check from HWCWMA after your treatment is completed and you have submitted the required documentation of your project.   It is requested that your application forms be submitted via email in MS Excel format (same as this file), and your expense receipts scanned and sent via email as .pdf or .jpg format files.   All of the project application and management forms are available for download on our website </t>
    </r>
    <r>
      <rPr>
        <b/>
        <u/>
        <sz val="11"/>
        <color theme="3"/>
        <rFont val="Calibri"/>
        <family val="2"/>
        <scheme val="minor"/>
      </rPr>
      <t>www.humboldtweedfree.org</t>
    </r>
    <r>
      <rPr>
        <sz val="11"/>
        <color theme="1"/>
        <rFont val="Calibri"/>
        <family val="2"/>
        <scheme val="minor"/>
      </rPr>
      <t xml:space="preserve"> .   Upon request we can email the project forms in MS Excel format - send request to:</t>
    </r>
    <r>
      <rPr>
        <b/>
        <u/>
        <sz val="11"/>
        <color theme="4" tint="-0.249977111117893"/>
        <rFont val="Calibri"/>
        <family val="2"/>
        <scheme val="minor"/>
      </rPr>
      <t xml:space="preserve"> aporreca@humboldtweedfree.org</t>
    </r>
    <r>
      <rPr>
        <sz val="11"/>
        <color theme="1"/>
        <rFont val="Calibri"/>
        <family val="2"/>
        <scheme val="minor"/>
      </rPr>
      <t>.</t>
    </r>
  </si>
  <si>
    <t>Humboldt County</t>
  </si>
  <si>
    <t>PO BOX 8203</t>
  </si>
  <si>
    <t>SPRING CREEK, NV 89815</t>
  </si>
  <si>
    <r>
      <t>2018 Weed Project Funding Request Form</t>
    </r>
    <r>
      <rPr>
        <i/>
        <sz val="12"/>
        <color theme="1"/>
        <rFont val="Arial Rounded MT Bold"/>
        <family val="2"/>
      </rPr>
      <t xml:space="preserve">                </t>
    </r>
    <r>
      <rPr>
        <sz val="12"/>
        <color theme="1"/>
        <rFont val="Arial Rounded MT Bold"/>
        <family val="2"/>
      </rPr>
      <t>(use additional pages if needed)</t>
    </r>
  </si>
  <si>
    <t>Submit Completed Application with supporting documentation (photos and maps, etc.) by last Monday in April of each year to:</t>
  </si>
  <si>
    <t>Date Received:</t>
  </si>
  <si>
    <t>Date Approved:</t>
  </si>
  <si>
    <t xml:space="preserve">When your annual noxious weed control treatment is complete please submit the above records and any other applicable information, that may help to support your future grant opportunities, to the HWCWMA Board of Directors for review and reimbursement.  Although we prefer electronic submission, if you are unable to submit your documentation via email please send in the mail to HWCWMA, PO Box 8203, Spring Creek, NV  89815.  </t>
  </si>
  <si>
    <t>HWCWMA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</si>
</sst>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2" formatCode="_(&quot;$&quot;* #,##0_);_(&quot;$&quot;* \(#,##0\);_(&quot;$&quot;* &quot;-&quot;_);_(@_)"/>
    <numFmt numFmtId="44" formatCode="_(&quot;$&quot;* #,##0.00_);_(&quot;$&quot;* \(#,##0.00\);_(&quot;$&quot;* &quot;-&quot;??_);_(@_)"/>
    <numFmt numFmtId="164" formatCode="&quot;$&quot;#,##0.00"/>
    <numFmt numFmtId="165" formatCode="[$-409]d\-mmm;@"/>
    <numFmt numFmtId="166" formatCode="0.0"/>
    <numFmt numFmtId="167" formatCode="m/d/yy;@"/>
  </numFmts>
  <fonts count="59">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b/>
      <sz val="10"/>
      <color rgb="FF000000"/>
      <name val="Arial"/>
      <family val="2"/>
    </font>
    <font>
      <b/>
      <sz val="14"/>
      <color theme="1"/>
      <name val="Arial Rounded MT Bold"/>
      <family val="2"/>
    </font>
    <font>
      <b/>
      <i/>
      <sz val="9"/>
      <color theme="1"/>
      <name val="Calibri"/>
      <family val="2"/>
      <scheme val="minor"/>
    </font>
    <font>
      <b/>
      <i/>
      <sz val="12"/>
      <color theme="1"/>
      <name val="Calibri"/>
      <family val="2"/>
      <scheme val="minor"/>
    </font>
    <font>
      <u/>
      <sz val="11"/>
      <color theme="10"/>
      <name val="Calibri"/>
      <family val="2"/>
    </font>
    <font>
      <b/>
      <sz val="11"/>
      <color theme="1"/>
      <name val="Arial"/>
      <family val="2"/>
    </font>
    <font>
      <sz val="9"/>
      <color theme="1"/>
      <name val="Arial"/>
      <family val="2"/>
    </font>
    <font>
      <sz val="8"/>
      <color theme="1"/>
      <name val="Arial"/>
      <family val="2"/>
    </font>
    <font>
      <sz val="9"/>
      <color rgb="FF000000"/>
      <name val="Arial"/>
      <family val="2"/>
    </font>
    <font>
      <u/>
      <sz val="11"/>
      <color theme="1"/>
      <name val="Calibri"/>
      <family val="2"/>
      <scheme val="minor"/>
    </font>
    <font>
      <b/>
      <sz val="10"/>
      <name val="QuickType II Condensed"/>
      <family val="2"/>
    </font>
    <font>
      <sz val="10"/>
      <name val="Eras Medium ITC"/>
      <family val="2"/>
    </font>
    <font>
      <sz val="11"/>
      <color theme="1"/>
      <name val="Calibri"/>
      <family val="2"/>
    </font>
    <font>
      <b/>
      <sz val="11"/>
      <color rgb="FF000000"/>
      <name val="Calibri"/>
      <family val="2"/>
    </font>
    <font>
      <b/>
      <sz val="10"/>
      <color rgb="FF000000"/>
      <name val="Calibri"/>
      <family val="2"/>
    </font>
    <font>
      <i/>
      <sz val="11"/>
      <color rgb="FF000000"/>
      <name val="Calibri"/>
      <family val="2"/>
    </font>
    <font>
      <b/>
      <sz val="12"/>
      <color rgb="FF000000"/>
      <name val="Calibri"/>
      <family val="2"/>
    </font>
    <font>
      <sz val="10"/>
      <color rgb="FF000000"/>
      <name val="Eras Medium ITC"/>
      <family val="2"/>
    </font>
    <font>
      <sz val="10"/>
      <color rgb="FF000000"/>
      <name val="Calibri"/>
      <family val="2"/>
    </font>
    <font>
      <b/>
      <sz val="14"/>
      <color theme="1"/>
      <name val="Bodoni MT Black"/>
      <family val="1"/>
    </font>
    <font>
      <b/>
      <u/>
      <sz val="12"/>
      <color theme="1"/>
      <name val="Arial Rounded MT Bold"/>
      <family val="2"/>
    </font>
    <font>
      <sz val="12"/>
      <color theme="1"/>
      <name val="Arial Rounded MT Bold"/>
      <family val="2"/>
    </font>
    <font>
      <u/>
      <sz val="16"/>
      <color theme="10"/>
      <name val="Calibri"/>
      <family val="2"/>
    </font>
    <font>
      <b/>
      <sz val="22"/>
      <color rgb="FF974706"/>
      <name val="Calibri"/>
      <family val="2"/>
    </font>
    <font>
      <b/>
      <u/>
      <sz val="16"/>
      <color theme="1"/>
      <name val="Calibri"/>
      <family val="2"/>
      <scheme val="minor"/>
    </font>
    <font>
      <b/>
      <sz val="16"/>
      <color theme="1"/>
      <name val="Calibri"/>
      <family val="2"/>
      <scheme val="minor"/>
    </font>
    <font>
      <b/>
      <sz val="12"/>
      <color rgb="FF974706"/>
      <name val="Calibri"/>
      <family val="2"/>
    </font>
    <font>
      <b/>
      <sz val="14"/>
      <color rgb="FF974706"/>
      <name val="Calibri"/>
      <family val="2"/>
    </font>
    <font>
      <b/>
      <i/>
      <sz val="10"/>
      <color rgb="FF000000"/>
      <name val="Calibri"/>
      <family val="2"/>
    </font>
    <font>
      <i/>
      <sz val="9"/>
      <color rgb="FF000000"/>
      <name val="Calibri"/>
      <family val="2"/>
    </font>
    <font>
      <i/>
      <sz val="6"/>
      <color rgb="FF000000"/>
      <name val="Calibri"/>
      <family val="2"/>
    </font>
    <font>
      <sz val="10"/>
      <color theme="1"/>
      <name val="Calibri"/>
      <family val="2"/>
    </font>
    <font>
      <sz val="9"/>
      <color rgb="FF000000"/>
      <name val="Eras Medium ITC"/>
      <family val="2"/>
    </font>
    <font>
      <b/>
      <i/>
      <sz val="12"/>
      <color rgb="FF000000"/>
      <name val="Calibri"/>
      <family val="2"/>
    </font>
    <font>
      <sz val="8"/>
      <color theme="1"/>
      <name val="Calibri"/>
      <family val="2"/>
    </font>
    <font>
      <b/>
      <sz val="14"/>
      <color rgb="FF000000"/>
      <name val="Calibri"/>
      <family val="2"/>
    </font>
    <font>
      <b/>
      <sz val="11"/>
      <color theme="1"/>
      <name val="Calibri"/>
      <family val="2"/>
    </font>
    <font>
      <sz val="11"/>
      <color rgb="FF000000"/>
      <name val="Calibri"/>
      <family val="2"/>
      <scheme val="minor"/>
    </font>
    <font>
      <b/>
      <i/>
      <sz val="9"/>
      <name val="QuickType II Condensed"/>
      <family val="2"/>
    </font>
    <font>
      <b/>
      <sz val="8"/>
      <color theme="1"/>
      <name val="Arial"/>
      <family val="2"/>
    </font>
    <font>
      <i/>
      <sz val="10"/>
      <color theme="1"/>
      <name val="Arial"/>
      <family val="2"/>
    </font>
    <font>
      <sz val="9"/>
      <color theme="1"/>
      <name val="Calibri"/>
      <family val="2"/>
      <scheme val="minor"/>
    </font>
    <font>
      <b/>
      <sz val="9"/>
      <color theme="1"/>
      <name val="Calibri"/>
      <family val="2"/>
      <scheme val="minor"/>
    </font>
    <font>
      <b/>
      <u/>
      <sz val="16"/>
      <color rgb="FFFF0000"/>
      <name val="Calibri"/>
      <family val="2"/>
      <scheme val="minor"/>
    </font>
    <font>
      <i/>
      <sz val="12"/>
      <color theme="1"/>
      <name val="Arial Rounded MT Bold"/>
      <family val="2"/>
    </font>
    <font>
      <sz val="14"/>
      <color theme="1"/>
      <name val="Calibri"/>
      <family val="2"/>
      <scheme val="minor"/>
    </font>
    <font>
      <b/>
      <sz val="11"/>
      <name val="Calibri"/>
      <family val="2"/>
    </font>
    <font>
      <b/>
      <sz val="11"/>
      <color theme="9" tint="-0.499984740745262"/>
      <name val="Calibri"/>
      <family val="2"/>
    </font>
    <font>
      <b/>
      <sz val="20"/>
      <color theme="9" tint="-0.499984740745262"/>
      <name val="WP IconicSymbolsA"/>
      <charset val="2"/>
    </font>
    <font>
      <b/>
      <sz val="16"/>
      <color theme="1"/>
      <name val="Calibri"/>
      <family val="2"/>
    </font>
    <font>
      <b/>
      <u/>
      <sz val="11"/>
      <color theme="10"/>
      <name val="Calibri"/>
      <family val="2"/>
    </font>
    <font>
      <b/>
      <u/>
      <sz val="11"/>
      <color theme="3"/>
      <name val="Calibri"/>
      <family val="2"/>
      <scheme val="minor"/>
    </font>
    <font>
      <b/>
      <sz val="14"/>
      <color theme="3"/>
      <name val="Calibri"/>
      <family val="2"/>
      <scheme val="minor"/>
    </font>
    <font>
      <sz val="22"/>
      <color theme="1"/>
      <name val="WP TypographicSymbols"/>
    </font>
    <font>
      <b/>
      <u/>
      <sz val="11"/>
      <color theme="4" tint="-0.249977111117893"/>
      <name val="Calibri"/>
      <family val="2"/>
      <scheme val="minor"/>
    </font>
  </fonts>
  <fills count="12">
    <fill>
      <patternFill patternType="none"/>
    </fill>
    <fill>
      <patternFill patternType="gray125"/>
    </fill>
    <fill>
      <patternFill patternType="solid">
        <fgColor theme="6" tint="0.59999389629810485"/>
        <bgColor indexed="65"/>
      </patternFill>
    </fill>
    <fill>
      <patternFill patternType="solid">
        <fgColor rgb="FFD8E4BC"/>
        <bgColor rgb="FFFFFFFF"/>
      </patternFill>
    </fill>
    <fill>
      <patternFill patternType="solid">
        <fgColor rgb="FFD9D9D9"/>
        <bgColor rgb="FF000000"/>
      </patternFill>
    </fill>
    <fill>
      <patternFill patternType="solid">
        <fgColor rgb="FFD8E4BC"/>
        <bgColor rgb="FF000000"/>
      </patternFill>
    </fill>
    <fill>
      <patternFill patternType="solid">
        <fgColor rgb="FFDDB287"/>
        <bgColor rgb="FF000000"/>
      </patternFill>
    </fill>
    <fill>
      <patternFill patternType="solid">
        <fgColor rgb="FFDDB287"/>
        <bgColor indexed="64"/>
      </patternFill>
    </fill>
    <fill>
      <patternFill patternType="solid">
        <fgColor rgb="FFDDB287"/>
        <bgColor rgb="FFFFFFFF"/>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2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diagonal/>
    </border>
    <border>
      <left/>
      <right style="dashed">
        <color indexed="64"/>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ashed">
        <color indexed="64"/>
      </left>
      <right/>
      <top/>
      <bottom style="double">
        <color indexed="64"/>
      </bottom>
      <diagonal/>
    </border>
    <border>
      <left style="dashed">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medium">
        <color indexed="64"/>
      </left>
      <right/>
      <top style="double">
        <color indexed="64"/>
      </top>
      <bottom/>
      <diagonal/>
    </border>
    <border>
      <left style="thin">
        <color indexed="64"/>
      </left>
      <right/>
      <top style="double">
        <color indexed="64"/>
      </top>
      <bottom/>
      <diagonal/>
    </border>
    <border>
      <left style="medium">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dotted">
        <color indexed="64"/>
      </top>
      <bottom style="dotted">
        <color indexed="64"/>
      </bottom>
      <diagonal/>
    </border>
    <border>
      <left style="dashed">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ashed">
        <color indexed="64"/>
      </left>
      <right/>
      <top style="dotted">
        <color indexed="64"/>
      </top>
      <bottom/>
      <diagonal/>
    </border>
    <border>
      <left/>
      <right/>
      <top style="dotted">
        <color indexed="64"/>
      </top>
      <bottom style="double">
        <color indexed="64"/>
      </bottom>
      <diagonal/>
    </border>
    <border>
      <left/>
      <right style="dashed">
        <color indexed="64"/>
      </right>
      <top style="dotted">
        <color indexed="64"/>
      </top>
      <bottom style="double">
        <color indexed="64"/>
      </bottom>
      <diagonal/>
    </border>
    <border>
      <left/>
      <right style="dotted">
        <color indexed="64"/>
      </right>
      <top style="dotted">
        <color indexed="64"/>
      </top>
      <bottom/>
      <diagonal/>
    </border>
    <border>
      <left style="dotted">
        <color indexed="64"/>
      </left>
      <right style="dotted">
        <color indexed="64"/>
      </right>
      <top style="dotted">
        <color indexed="64"/>
      </top>
      <bottom style="thin">
        <color indexed="64"/>
      </bottom>
      <diagonal/>
    </border>
    <border>
      <left/>
      <right/>
      <top/>
      <bottom style="dashed">
        <color auto="1"/>
      </bottom>
      <diagonal/>
    </border>
    <border>
      <left style="dotted">
        <color indexed="64"/>
      </left>
      <right/>
      <top style="thin">
        <color indexed="64"/>
      </top>
      <bottom style="dashed">
        <color auto="1"/>
      </bottom>
      <diagonal/>
    </border>
    <border>
      <left/>
      <right style="dashed">
        <color indexed="64"/>
      </right>
      <top style="thin">
        <color indexed="64"/>
      </top>
      <bottom style="dashed">
        <color auto="1"/>
      </bottom>
      <diagonal/>
    </border>
    <border>
      <left style="dashed">
        <color indexed="64"/>
      </left>
      <right/>
      <top style="dashed">
        <color indexed="64"/>
      </top>
      <bottom style="dashed">
        <color auto="1"/>
      </bottom>
      <diagonal/>
    </border>
    <border>
      <left/>
      <right style="dashed">
        <color indexed="64"/>
      </right>
      <top style="dashed">
        <color indexed="64"/>
      </top>
      <bottom style="dashed">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xf numFmtId="0" fontId="1" fillId="2" borderId="0" applyNumberFormat="0" applyBorder="0" applyAlignment="0" applyProtection="0"/>
    <xf numFmtId="9" fontId="1" fillId="0" borderId="0" applyFont="0" applyFill="0" applyBorder="0" applyAlignment="0" applyProtection="0"/>
  </cellStyleXfs>
  <cellXfs count="310">
    <xf numFmtId="0" fontId="0" fillId="0" borderId="0" xfId="0"/>
    <xf numFmtId="0" fontId="3" fillId="0" borderId="15" xfId="0" applyFont="1" applyBorder="1" applyAlignment="1" applyProtection="1">
      <alignment horizontal="right" vertical="center"/>
    </xf>
    <xf numFmtId="0" fontId="3" fillId="0" borderId="12" xfId="0" applyFont="1" applyBorder="1" applyAlignment="1" applyProtection="1">
      <alignment horizontal="right" vertical="center"/>
    </xf>
    <xf numFmtId="0" fontId="0" fillId="0" borderId="0" xfId="0" applyAlignment="1">
      <alignment vertical="center"/>
    </xf>
    <xf numFmtId="0" fontId="4" fillId="0" borderId="15" xfId="0" applyFont="1" applyBorder="1" applyAlignment="1" applyProtection="1">
      <alignment horizontal="right" vertical="center" wrapText="1"/>
    </xf>
    <xf numFmtId="0" fontId="3" fillId="0" borderId="13" xfId="0" applyFont="1" applyBorder="1" applyAlignment="1" applyProtection="1">
      <alignment horizontal="right" vertical="center" wrapText="1"/>
    </xf>
    <xf numFmtId="0" fontId="0" fillId="0" borderId="0" xfId="0"/>
    <xf numFmtId="0" fontId="3" fillId="0" borderId="13"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2" fillId="0" borderId="22" xfId="0" applyFont="1" applyFill="1" applyBorder="1" applyAlignment="1">
      <alignment horizontal="right" vertical="center" wrapText="1"/>
    </xf>
    <xf numFmtId="0" fontId="9" fillId="0" borderId="13" xfId="0" applyFont="1" applyBorder="1" applyAlignment="1" applyProtection="1">
      <alignment horizontal="right" vertical="center" wrapText="1"/>
    </xf>
    <xf numFmtId="0" fontId="11" fillId="0" borderId="29" xfId="0" applyFont="1" applyBorder="1" applyAlignment="1" applyProtection="1">
      <alignment horizontal="left" vertical="center" wrapText="1"/>
      <protection locked="0"/>
    </xf>
    <xf numFmtId="0" fontId="4" fillId="0" borderId="13" xfId="0" applyFont="1" applyBorder="1" applyAlignment="1" applyProtection="1">
      <alignment horizontal="right" vertical="center" wrapText="1"/>
    </xf>
    <xf numFmtId="0" fontId="0" fillId="0" borderId="0" xfId="0" applyAlignment="1">
      <alignment wrapText="1"/>
    </xf>
    <xf numFmtId="0" fontId="17" fillId="4" borderId="39" xfId="0" applyFont="1" applyFill="1" applyBorder="1" applyAlignment="1" applyProtection="1">
      <alignment horizontal="center" wrapText="1"/>
    </xf>
    <xf numFmtId="0" fontId="11" fillId="0" borderId="23" xfId="0" applyFont="1" applyBorder="1" applyAlignment="1" applyProtection="1">
      <alignment horizontal="left" vertical="center" wrapText="1"/>
      <protection locked="0"/>
    </xf>
    <xf numFmtId="0" fontId="2" fillId="0" borderId="0" xfId="0" applyFont="1" applyAlignment="1">
      <alignment vertical="center"/>
    </xf>
    <xf numFmtId="0" fontId="17" fillId="6" borderId="39" xfId="0" applyFont="1" applyFill="1" applyBorder="1" applyAlignment="1" applyProtection="1">
      <alignment horizontal="center" wrapText="1"/>
    </xf>
    <xf numFmtId="0" fontId="21" fillId="6" borderId="69" xfId="0" applyFont="1" applyFill="1" applyBorder="1" applyProtection="1"/>
    <xf numFmtId="0" fontId="21" fillId="6" borderId="2" xfId="0" applyFont="1" applyFill="1" applyBorder="1" applyProtection="1"/>
    <xf numFmtId="42" fontId="21" fillId="6" borderId="20" xfId="1" applyNumberFormat="1" applyFont="1" applyFill="1" applyBorder="1" applyAlignment="1" applyProtection="1">
      <alignment horizontal="left"/>
    </xf>
    <xf numFmtId="8" fontId="21" fillId="6" borderId="20" xfId="0" applyNumberFormat="1" applyFont="1" applyFill="1" applyBorder="1" applyAlignment="1" applyProtection="1"/>
    <xf numFmtId="0" fontId="21" fillId="6" borderId="3" xfId="0" applyFont="1" applyFill="1" applyBorder="1" applyProtection="1"/>
    <xf numFmtId="42" fontId="21" fillId="6" borderId="70" xfId="1" applyNumberFormat="1" applyFont="1" applyFill="1" applyBorder="1" applyAlignment="1" applyProtection="1">
      <alignment horizontal="left"/>
    </xf>
    <xf numFmtId="8" fontId="21" fillId="6" borderId="70" xfId="0" applyNumberFormat="1" applyFont="1" applyFill="1" applyBorder="1" applyAlignment="1" applyProtection="1"/>
    <xf numFmtId="0" fontId="21" fillId="6" borderId="70" xfId="0" applyFont="1" applyFill="1" applyBorder="1" applyProtection="1"/>
    <xf numFmtId="0" fontId="15" fillId="6" borderId="70" xfId="0" applyFont="1" applyFill="1" applyBorder="1" applyAlignment="1" applyProtection="1"/>
    <xf numFmtId="0" fontId="21" fillId="6" borderId="71" xfId="0" applyFont="1" applyFill="1" applyBorder="1" applyProtection="1"/>
    <xf numFmtId="42" fontId="21" fillId="6" borderId="72" xfId="1" applyNumberFormat="1" applyFont="1" applyFill="1" applyBorder="1" applyAlignment="1" applyProtection="1">
      <alignment horizontal="left"/>
    </xf>
    <xf numFmtId="8" fontId="21" fillId="6" borderId="72" xfId="0" applyNumberFormat="1" applyFont="1" applyFill="1" applyBorder="1" applyAlignment="1" applyProtection="1"/>
    <xf numFmtId="0" fontId="27" fillId="8" borderId="91" xfId="3" applyFont="1" applyFill="1" applyBorder="1" applyAlignment="1" applyProtection="1">
      <alignment horizontal="center"/>
    </xf>
    <xf numFmtId="0" fontId="16" fillId="7" borderId="84" xfId="0" applyFont="1" applyFill="1" applyBorder="1" applyAlignment="1" applyProtection="1"/>
    <xf numFmtId="0" fontId="16" fillId="7" borderId="3" xfId="0" applyFont="1" applyFill="1" applyBorder="1" applyAlignment="1" applyProtection="1"/>
    <xf numFmtId="0" fontId="16" fillId="7" borderId="31" xfId="0" applyFont="1" applyFill="1" applyBorder="1" applyAlignment="1" applyProtection="1"/>
    <xf numFmtId="0" fontId="16" fillId="7" borderId="68" xfId="0" applyFont="1" applyFill="1" applyBorder="1" applyAlignment="1" applyProtection="1"/>
    <xf numFmtId="0" fontId="0" fillId="0" borderId="0" xfId="0" applyAlignment="1"/>
    <xf numFmtId="0" fontId="14" fillId="6" borderId="90" xfId="0" applyFont="1" applyFill="1" applyBorder="1" applyAlignment="1" applyProtection="1"/>
    <xf numFmtId="0" fontId="14" fillId="6" borderId="70" xfId="0" applyFont="1" applyFill="1" applyBorder="1" applyAlignment="1" applyProtection="1"/>
    <xf numFmtId="0" fontId="0" fillId="0" borderId="0" xfId="0" applyAlignment="1">
      <alignment horizontal="center"/>
    </xf>
    <xf numFmtId="0" fontId="29" fillId="0" borderId="42" xfId="0" applyFont="1" applyBorder="1" applyAlignment="1">
      <alignment horizontal="center" vertical="center"/>
    </xf>
    <xf numFmtId="0" fontId="0" fillId="0" borderId="43" xfId="0" applyBorder="1" applyAlignment="1">
      <alignment horizontal="left" vertical="center" wrapText="1"/>
    </xf>
    <xf numFmtId="0" fontId="0" fillId="0" borderId="43" xfId="0" applyBorder="1" applyAlignment="1">
      <alignment vertical="center" wrapText="1"/>
    </xf>
    <xf numFmtId="0" fontId="17" fillId="6" borderId="46" xfId="0" applyFont="1" applyFill="1" applyBorder="1" applyAlignment="1" applyProtection="1">
      <alignment horizontal="center" wrapText="1"/>
    </xf>
    <xf numFmtId="0" fontId="34" fillId="4" borderId="39" xfId="0" applyFont="1" applyFill="1" applyBorder="1" applyAlignment="1" applyProtection="1">
      <alignment horizontal="center"/>
    </xf>
    <xf numFmtId="0" fontId="35" fillId="0" borderId="39" xfId="0" applyFont="1" applyFill="1" applyBorder="1" applyProtection="1">
      <protection locked="0"/>
    </xf>
    <xf numFmtId="0" fontId="35" fillId="0" borderId="42" xfId="0" applyFont="1" applyFill="1" applyBorder="1" applyProtection="1">
      <protection locked="0"/>
    </xf>
    <xf numFmtId="166" fontId="35" fillId="0" borderId="39" xfId="0" applyNumberFormat="1" applyFont="1" applyFill="1" applyBorder="1" applyProtection="1">
      <protection locked="0"/>
    </xf>
    <xf numFmtId="166" fontId="35" fillId="0" borderId="43" xfId="0" applyNumberFormat="1" applyFont="1" applyFill="1" applyBorder="1" applyProtection="1">
      <protection locked="0"/>
    </xf>
    <xf numFmtId="44" fontId="35" fillId="0" borderId="39" xfId="1" applyFont="1" applyFill="1" applyBorder="1" applyProtection="1">
      <protection locked="0"/>
    </xf>
    <xf numFmtId="0" fontId="35" fillId="0" borderId="48" xfId="0" applyFont="1" applyFill="1" applyBorder="1" applyProtection="1">
      <protection locked="0"/>
    </xf>
    <xf numFmtId="0" fontId="35" fillId="0" borderId="67" xfId="0" applyFont="1" applyFill="1" applyBorder="1" applyProtection="1">
      <protection locked="0"/>
    </xf>
    <xf numFmtId="166" fontId="35" fillId="0" borderId="48" xfId="0" applyNumberFormat="1" applyFont="1" applyFill="1" applyBorder="1" applyProtection="1">
      <protection locked="0"/>
    </xf>
    <xf numFmtId="166" fontId="35" fillId="0" borderId="78" xfId="0" applyNumberFormat="1" applyFont="1" applyFill="1" applyBorder="1" applyProtection="1">
      <protection locked="0"/>
    </xf>
    <xf numFmtId="44" fontId="35" fillId="0" borderId="48" xfId="1" applyFont="1" applyFill="1" applyBorder="1" applyProtection="1">
      <protection locked="0"/>
    </xf>
    <xf numFmtId="44" fontId="35" fillId="0" borderId="42" xfId="1" applyFont="1" applyFill="1" applyBorder="1" applyProtection="1">
      <protection locked="0"/>
    </xf>
    <xf numFmtId="0" fontId="17" fillId="7" borderId="92" xfId="0" applyFont="1" applyFill="1" applyBorder="1" applyAlignment="1" applyProtection="1">
      <alignment horizontal="center" vertical="center"/>
    </xf>
    <xf numFmtId="0" fontId="37" fillId="3" borderId="55" xfId="3" applyFont="1" applyFill="1" applyBorder="1" applyAlignment="1" applyProtection="1">
      <alignment horizontal="center"/>
    </xf>
    <xf numFmtId="167" fontId="38" fillId="0" borderId="45" xfId="0" applyNumberFormat="1" applyFont="1" applyFill="1" applyBorder="1" applyProtection="1">
      <protection locked="0"/>
    </xf>
    <xf numFmtId="167" fontId="38" fillId="0" borderId="47" xfId="0" applyNumberFormat="1" applyFont="1" applyFill="1" applyBorder="1" applyProtection="1">
      <protection locked="0"/>
    </xf>
    <xf numFmtId="0" fontId="14" fillId="5" borderId="96" xfId="0" applyFont="1" applyFill="1" applyBorder="1" applyAlignment="1" applyProtection="1"/>
    <xf numFmtId="0" fontId="14" fillId="5" borderId="31" xfId="0" applyFont="1" applyFill="1" applyBorder="1" applyAlignment="1" applyProtection="1"/>
    <xf numFmtId="165" fontId="17" fillId="4" borderId="37" xfId="0" applyNumberFormat="1" applyFont="1" applyFill="1" applyBorder="1" applyAlignment="1" applyProtection="1">
      <alignment horizontal="center" vertical="center" wrapText="1"/>
    </xf>
    <xf numFmtId="0" fontId="18" fillId="6" borderId="43" xfId="0" applyFont="1" applyFill="1" applyBorder="1" applyAlignment="1" applyProtection="1">
      <alignment horizontal="center" wrapText="1"/>
    </xf>
    <xf numFmtId="0" fontId="18" fillId="6" borderId="39" xfId="0" applyFont="1" applyFill="1" applyBorder="1" applyAlignment="1" applyProtection="1">
      <alignment horizontal="center" wrapText="1"/>
    </xf>
    <xf numFmtId="1" fontId="17" fillId="4" borderId="35" xfId="0" applyNumberFormat="1" applyFont="1" applyFill="1" applyBorder="1" applyAlignment="1" applyProtection="1">
      <alignment horizontal="center" wrapText="1"/>
    </xf>
    <xf numFmtId="0" fontId="35" fillId="0" borderId="39" xfId="0" applyFont="1" applyFill="1" applyBorder="1" applyAlignment="1" applyProtection="1">
      <alignment horizontal="center"/>
      <protection locked="0"/>
    </xf>
    <xf numFmtId="0" fontId="35" fillId="0" borderId="48" xfId="0" applyFont="1" applyFill="1" applyBorder="1" applyAlignment="1" applyProtection="1">
      <alignment horizontal="center"/>
      <protection locked="0"/>
    </xf>
    <xf numFmtId="0" fontId="14" fillId="5" borderId="68" xfId="0" applyFont="1" applyFill="1" applyBorder="1" applyAlignment="1" applyProtection="1"/>
    <xf numFmtId="0" fontId="36" fillId="6" borderId="70" xfId="0" applyFont="1" applyFill="1" applyBorder="1" applyProtection="1"/>
    <xf numFmtId="0" fontId="3" fillId="0" borderId="15" xfId="0" applyFont="1" applyBorder="1" applyAlignment="1" applyProtection="1">
      <alignment horizontal="right" vertical="center" wrapText="1"/>
    </xf>
    <xf numFmtId="0" fontId="44" fillId="0" borderId="99" xfId="0" applyFont="1" applyBorder="1" applyAlignment="1">
      <alignment horizontal="center" vertical="center"/>
    </xf>
    <xf numFmtId="0" fontId="44" fillId="0" borderId="105" xfId="0" applyFont="1" applyBorder="1" applyAlignment="1">
      <alignment horizontal="center" vertical="center"/>
    </xf>
    <xf numFmtId="164" fontId="46" fillId="0" borderId="26" xfId="1" applyNumberFormat="1" applyFont="1" applyFill="1" applyBorder="1" applyAlignment="1" applyProtection="1">
      <alignment vertical="center" wrapText="1"/>
      <protection locked="0"/>
    </xf>
    <xf numFmtId="164" fontId="46" fillId="0" borderId="110" xfId="1" applyNumberFormat="1" applyFont="1" applyFill="1" applyBorder="1" applyAlignment="1" applyProtection="1">
      <alignment vertical="center" wrapText="1"/>
      <protection locked="0"/>
    </xf>
    <xf numFmtId="0" fontId="11" fillId="0" borderId="103" xfId="0" applyFont="1" applyBorder="1" applyAlignment="1" applyProtection="1">
      <alignment horizontal="center" vertical="center" wrapText="1"/>
    </xf>
    <xf numFmtId="0" fontId="11" fillId="0" borderId="111" xfId="0" applyFont="1" applyBorder="1" applyAlignment="1" applyProtection="1">
      <alignment horizontal="center" vertical="center" wrapText="1"/>
    </xf>
    <xf numFmtId="44" fontId="18" fillId="0" borderId="34" xfId="1" applyFont="1" applyFill="1" applyBorder="1" applyProtection="1">
      <protection locked="0"/>
    </xf>
    <xf numFmtId="44" fontId="35" fillId="0" borderId="46" xfId="1" applyFont="1" applyFill="1" applyBorder="1" applyProtection="1"/>
    <xf numFmtId="44" fontId="35" fillId="0" borderId="53" xfId="1" applyFont="1" applyFill="1" applyBorder="1" applyProtection="1"/>
    <xf numFmtId="44" fontId="35" fillId="0" borderId="39" xfId="1" applyFont="1" applyFill="1" applyBorder="1" applyProtection="1"/>
    <xf numFmtId="44" fontId="35" fillId="0" borderId="52" xfId="1" applyFont="1" applyFill="1" applyBorder="1" applyProtection="1"/>
    <xf numFmtId="0" fontId="18" fillId="0" borderId="51" xfId="0" applyFont="1" applyFill="1" applyBorder="1" applyAlignment="1" applyProtection="1"/>
    <xf numFmtId="166" fontId="35" fillId="0" borderId="52" xfId="0" applyNumberFormat="1" applyFont="1" applyFill="1" applyBorder="1" applyProtection="1"/>
    <xf numFmtId="166" fontId="35" fillId="0" borderId="50" xfId="0" applyNumberFormat="1" applyFont="1" applyFill="1" applyBorder="1" applyProtection="1"/>
    <xf numFmtId="44" fontId="40" fillId="11" borderId="48" xfId="0" applyNumberFormat="1" applyFont="1" applyFill="1" applyBorder="1" applyProtection="1"/>
    <xf numFmtId="0" fontId="18" fillId="11" borderId="79" xfId="0" applyFont="1" applyFill="1" applyBorder="1" applyAlignment="1" applyProtection="1">
      <alignment horizontal="right"/>
    </xf>
    <xf numFmtId="44" fontId="35" fillId="11" borderId="80" xfId="1" applyFont="1" applyFill="1" applyBorder="1" applyProtection="1"/>
    <xf numFmtId="44" fontId="18" fillId="10" borderId="77" xfId="1" applyFont="1" applyFill="1" applyBorder="1" applyProtection="1"/>
    <xf numFmtId="44" fontId="18" fillId="10" borderId="66" xfId="1" applyFont="1" applyFill="1" applyBorder="1" applyProtection="1"/>
    <xf numFmtId="44" fontId="18" fillId="10" borderId="62" xfId="1" applyFont="1" applyFill="1" applyBorder="1" applyProtection="1"/>
    <xf numFmtId="0" fontId="16" fillId="0" borderId="0" xfId="0" applyFont="1" applyFill="1" applyBorder="1" applyProtection="1"/>
    <xf numFmtId="0" fontId="52" fillId="0" borderId="116" xfId="0" applyFont="1" applyFill="1" applyBorder="1" applyAlignment="1" applyProtection="1">
      <alignment vertical="center"/>
    </xf>
    <xf numFmtId="0" fontId="16" fillId="0" borderId="116" xfId="0" applyFont="1" applyFill="1" applyBorder="1" applyProtection="1"/>
    <xf numFmtId="0" fontId="14" fillId="9" borderId="9" xfId="0" applyFont="1" applyFill="1" applyBorder="1" applyAlignment="1" applyProtection="1"/>
    <xf numFmtId="9" fontId="14" fillId="9" borderId="81" xfId="4" applyFont="1" applyFill="1" applyBorder="1" applyAlignment="1" applyProtection="1"/>
    <xf numFmtId="0" fontId="57" fillId="0" borderId="39" xfId="0" applyFont="1" applyBorder="1" applyAlignment="1">
      <alignment vertical="center"/>
    </xf>
    <xf numFmtId="0" fontId="17" fillId="4" borderId="38" xfId="0" applyFont="1" applyFill="1" applyBorder="1" applyAlignment="1" applyProtection="1">
      <alignment horizontal="center" wrapText="1"/>
    </xf>
    <xf numFmtId="44" fontId="35" fillId="11" borderId="67" xfId="1" applyFont="1" applyFill="1" applyBorder="1" applyProtection="1"/>
    <xf numFmtId="0" fontId="17" fillId="4" borderId="93" xfId="3" applyFont="1" applyFill="1" applyBorder="1" applyAlignment="1" applyProtection="1">
      <alignment horizontal="right" vertical="center" wrapText="1"/>
    </xf>
    <xf numFmtId="0" fontId="17" fillId="4" borderId="86" xfId="3" applyFont="1" applyFill="1" applyBorder="1" applyAlignment="1" applyProtection="1">
      <alignment horizontal="right" vertical="center" wrapText="1"/>
    </xf>
    <xf numFmtId="0" fontId="16" fillId="0" borderId="0" xfId="0" applyFont="1" applyFill="1" applyBorder="1" applyAlignment="1" applyProtection="1">
      <alignment vertical="center"/>
    </xf>
    <xf numFmtId="0" fontId="16" fillId="0" borderId="0" xfId="0" applyFont="1" applyFill="1" applyBorder="1" applyAlignment="1" applyProtection="1">
      <alignment wrapText="1"/>
    </xf>
    <xf numFmtId="0" fontId="17" fillId="0" borderId="0" xfId="0" applyFont="1" applyFill="1" applyBorder="1" applyAlignment="1" applyProtection="1">
      <alignment horizontal="center"/>
    </xf>
    <xf numFmtId="0" fontId="16" fillId="0" borderId="0" xfId="0" applyFont="1" applyFill="1" applyBorder="1" applyAlignment="1" applyProtection="1">
      <alignment horizontal="center" wrapText="1"/>
    </xf>
    <xf numFmtId="0" fontId="19" fillId="0" borderId="0" xfId="0" applyFont="1" applyFill="1" applyBorder="1" applyProtection="1"/>
    <xf numFmtId="167" fontId="38" fillId="0" borderId="45" xfId="0" applyNumberFormat="1" applyFont="1" applyFill="1" applyBorder="1" applyProtection="1"/>
    <xf numFmtId="165" fontId="17" fillId="4" borderId="35" xfId="0" applyNumberFormat="1" applyFont="1" applyFill="1" applyBorder="1" applyAlignment="1" applyProtection="1">
      <alignment horizontal="center" wrapText="1"/>
    </xf>
    <xf numFmtId="0" fontId="33" fillId="4" borderId="42" xfId="0" applyFont="1" applyFill="1" applyBorder="1" applyAlignment="1" applyProtection="1">
      <alignment horizontal="center"/>
    </xf>
    <xf numFmtId="0" fontId="40" fillId="11" borderId="48" xfId="0" applyFont="1" applyFill="1" applyBorder="1" applyProtection="1"/>
    <xf numFmtId="0" fontId="16" fillId="0" borderId="9" xfId="0" applyFont="1" applyFill="1" applyBorder="1" applyAlignment="1" applyProtection="1"/>
    <xf numFmtId="0" fontId="16" fillId="0" borderId="10" xfId="0" applyFont="1" applyFill="1" applyBorder="1" applyAlignment="1" applyProtection="1"/>
    <xf numFmtId="0" fontId="16" fillId="0" borderId="11" xfId="0" applyFont="1" applyFill="1" applyBorder="1" applyAlignment="1" applyProtection="1"/>
    <xf numFmtId="0" fontId="16" fillId="9" borderId="0" xfId="0" applyFont="1" applyFill="1" applyBorder="1" applyAlignment="1" applyProtection="1"/>
    <xf numFmtId="0" fontId="16" fillId="9" borderId="62" xfId="0" applyFont="1" applyFill="1" applyBorder="1" applyAlignment="1" applyProtection="1"/>
    <xf numFmtId="0" fontId="22" fillId="0" borderId="0" xfId="0" applyFont="1" applyFill="1" applyBorder="1" applyProtection="1"/>
    <xf numFmtId="0" fontId="9" fillId="0" borderId="13" xfId="0" applyFont="1" applyBorder="1" applyAlignment="1" applyProtection="1">
      <alignment horizontal="right" vertical="center" wrapText="1"/>
    </xf>
    <xf numFmtId="0" fontId="9" fillId="0" borderId="12" xfId="0" applyFont="1" applyBorder="1" applyAlignment="1" applyProtection="1">
      <alignment horizontal="right" vertical="center" wrapText="1"/>
    </xf>
    <xf numFmtId="0" fontId="9" fillId="0" borderId="14" xfId="0" applyFont="1" applyBorder="1" applyAlignment="1" applyProtection="1">
      <alignment horizontal="right" vertical="center" wrapText="1"/>
    </xf>
    <xf numFmtId="0" fontId="45" fillId="0" borderId="74" xfId="0" applyFont="1" applyBorder="1" applyAlignment="1">
      <alignment horizontal="left" vertical="center" wrapText="1"/>
    </xf>
    <xf numFmtId="0" fontId="45" fillId="0" borderId="0" xfId="0" applyFont="1" applyBorder="1" applyAlignment="1">
      <alignment horizontal="left" vertical="center" wrapText="1"/>
    </xf>
    <xf numFmtId="0" fontId="45" fillId="0" borderId="73" xfId="0" applyFont="1" applyBorder="1" applyAlignment="1">
      <alignment horizontal="left" vertical="center" wrapText="1"/>
    </xf>
    <xf numFmtId="0" fontId="45" fillId="0" borderId="10" xfId="0" applyFont="1" applyBorder="1" applyAlignment="1">
      <alignment horizontal="left" vertical="center" wrapText="1"/>
    </xf>
    <xf numFmtId="164" fontId="6" fillId="0" borderId="106" xfId="0" applyNumberFormat="1" applyFont="1" applyFill="1" applyBorder="1" applyAlignment="1" applyProtection="1">
      <alignment horizontal="center" vertical="center" wrapText="1"/>
      <protection locked="0"/>
    </xf>
    <xf numFmtId="164" fontId="6" fillId="0" borderId="109" xfId="0" applyNumberFormat="1" applyFont="1" applyFill="1" applyBorder="1" applyAlignment="1" applyProtection="1">
      <alignment horizontal="center" vertical="center" wrapText="1"/>
      <protection locked="0"/>
    </xf>
    <xf numFmtId="164" fontId="6" fillId="0" borderId="107" xfId="0" applyNumberFormat="1" applyFont="1" applyFill="1" applyBorder="1" applyAlignment="1" applyProtection="1">
      <alignment horizontal="center" vertical="center" wrapText="1"/>
      <protection locked="0"/>
    </xf>
    <xf numFmtId="164" fontId="6" fillId="0" borderId="108" xfId="0" applyNumberFormat="1" applyFont="1" applyFill="1" applyBorder="1" applyAlignment="1" applyProtection="1">
      <alignment horizontal="center" vertical="center" wrapText="1"/>
      <protection locked="0"/>
    </xf>
    <xf numFmtId="0" fontId="8" fillId="0" borderId="31" xfId="2" applyBorder="1" applyAlignment="1" applyProtection="1">
      <alignment vertical="center"/>
    </xf>
    <xf numFmtId="0" fontId="26" fillId="0" borderId="31" xfId="2" applyFont="1" applyBorder="1" applyAlignment="1" applyProtection="1">
      <alignment vertical="center"/>
    </xf>
    <xf numFmtId="0" fontId="0" fillId="0" borderId="3" xfId="0" applyFont="1" applyBorder="1" applyAlignment="1" applyProtection="1">
      <alignment horizontal="left" vertical="center" wrapText="1"/>
      <protection locked="0"/>
    </xf>
    <xf numFmtId="0" fontId="47" fillId="0" borderId="1" xfId="0" applyFont="1" applyBorder="1" applyAlignment="1" applyProtection="1">
      <alignment horizontal="right" vertical="center"/>
    </xf>
    <xf numFmtId="0" fontId="29" fillId="0" borderId="1" xfId="0" applyFont="1" applyBorder="1" applyAlignment="1" applyProtection="1">
      <alignment horizontal="right" vertical="center"/>
    </xf>
    <xf numFmtId="0" fontId="0" fillId="0" borderId="25"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43" fillId="0" borderId="25" xfId="0" applyFont="1" applyFill="1" applyBorder="1" applyAlignment="1" applyProtection="1">
      <alignment horizontal="center" vertical="center" wrapText="1"/>
    </xf>
    <xf numFmtId="0" fontId="43" fillId="0" borderId="27" xfId="0" applyFont="1" applyFill="1" applyBorder="1" applyAlignment="1" applyProtection="1">
      <alignment horizontal="center" vertical="center" wrapText="1"/>
    </xf>
    <xf numFmtId="0" fontId="43" fillId="0" borderId="1" xfId="0" applyFont="1" applyFill="1" applyBorder="1" applyAlignment="1" applyProtection="1">
      <alignment horizontal="center" vertical="center" wrapText="1"/>
    </xf>
    <xf numFmtId="0" fontId="43" fillId="0" borderId="102" xfId="0" applyFont="1" applyFill="1" applyBorder="1" applyAlignment="1" applyProtection="1">
      <alignment horizontal="center" vertical="center" wrapText="1"/>
    </xf>
    <xf numFmtId="0" fontId="43" fillId="0" borderId="103" xfId="0" applyFont="1" applyFill="1" applyBorder="1" applyAlignment="1" applyProtection="1">
      <alignment horizontal="center" vertical="center" wrapText="1"/>
    </xf>
    <xf numFmtId="0" fontId="7" fillId="0" borderId="1" xfId="0" applyFont="1" applyBorder="1" applyAlignment="1" applyProtection="1">
      <alignment horizontal="right" vertical="center" wrapText="1"/>
    </xf>
    <xf numFmtId="0" fontId="7" fillId="0" borderId="19" xfId="0" applyFont="1" applyBorder="1" applyAlignment="1" applyProtection="1">
      <alignment horizontal="right" vertical="center" wrapText="1"/>
    </xf>
    <xf numFmtId="0" fontId="7" fillId="0" borderId="0" xfId="0" applyFont="1" applyBorder="1" applyAlignment="1" applyProtection="1">
      <alignment horizontal="right" vertical="center" wrapText="1"/>
    </xf>
    <xf numFmtId="0" fontId="7" fillId="0" borderId="8" xfId="0" applyFont="1" applyBorder="1" applyAlignment="1" applyProtection="1">
      <alignment horizontal="right" vertical="center" wrapText="1"/>
    </xf>
    <xf numFmtId="0" fontId="7" fillId="0" borderId="2" xfId="0" applyFont="1" applyBorder="1" applyAlignment="1" applyProtection="1">
      <alignment horizontal="right" vertical="center" wrapText="1"/>
    </xf>
    <xf numFmtId="0" fontId="7" fillId="0" borderId="20" xfId="0" applyFont="1" applyBorder="1" applyAlignment="1" applyProtection="1">
      <alignment horizontal="right" vertical="center" wrapText="1"/>
    </xf>
    <xf numFmtId="0" fontId="5" fillId="0" borderId="7"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164" fontId="2" fillId="0" borderId="16" xfId="1" applyNumberFormat="1" applyFont="1" applyFill="1" applyBorder="1" applyAlignment="1" applyProtection="1">
      <alignment horizontal="left" vertical="center" wrapText="1"/>
      <protection locked="0"/>
    </xf>
    <xf numFmtId="164" fontId="2" fillId="0" borderId="3" xfId="1" applyNumberFormat="1"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41"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6" xfId="0" applyFont="1" applyBorder="1" applyAlignment="1" applyProtection="1">
      <alignment horizontal="left" vertical="center"/>
    </xf>
    <xf numFmtId="0" fontId="44" fillId="0" borderId="100" xfId="0" applyFont="1" applyBorder="1" applyAlignment="1">
      <alignment horizontal="center" vertical="center"/>
    </xf>
    <xf numFmtId="0" fontId="44" fillId="0" borderId="104" xfId="0" applyFont="1" applyBorder="1" applyAlignment="1">
      <alignment horizontal="center" vertical="center"/>
    </xf>
    <xf numFmtId="0" fontId="44" fillId="0" borderId="99" xfId="0" applyFont="1" applyBorder="1" applyAlignment="1">
      <alignment horizontal="center" vertical="center"/>
    </xf>
    <xf numFmtId="0" fontId="44" fillId="0" borderId="101" xfId="0" applyFont="1" applyBorder="1" applyAlignment="1">
      <alignment horizontal="center" vertical="center"/>
    </xf>
    <xf numFmtId="0" fontId="23"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4"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0" fillId="0" borderId="16"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15" fontId="0" fillId="0" borderId="24" xfId="0" applyNumberForma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8" fillId="0" borderId="3" xfId="2" applyBorder="1" applyAlignment="1" applyProtection="1">
      <alignment horizontal="left" vertical="center" wrapText="1"/>
      <protection locked="0"/>
    </xf>
    <xf numFmtId="0" fontId="3" fillId="0" borderId="13" xfId="0" applyFont="1" applyFill="1" applyBorder="1" applyAlignment="1" applyProtection="1">
      <alignment horizontal="right" vertical="center" wrapText="1"/>
    </xf>
    <xf numFmtId="0" fontId="3" fillId="0" borderId="12" xfId="0" applyFont="1" applyFill="1" applyBorder="1" applyAlignment="1" applyProtection="1">
      <alignment horizontal="right" vertical="center" wrapText="1"/>
    </xf>
    <xf numFmtId="0" fontId="3" fillId="0" borderId="14" xfId="0" applyFont="1" applyFill="1" applyBorder="1" applyAlignment="1" applyProtection="1">
      <alignment horizontal="right" vertical="center" wrapText="1"/>
    </xf>
    <xf numFmtId="0" fontId="11" fillId="0" borderId="102" xfId="0" applyFont="1" applyBorder="1" applyAlignment="1" applyProtection="1">
      <alignment horizontal="center" vertical="center" wrapText="1"/>
    </xf>
    <xf numFmtId="0" fontId="11" fillId="0" borderId="113" xfId="0" applyFont="1" applyBorder="1" applyAlignment="1" applyProtection="1">
      <alignment horizontal="center" vertical="center" wrapText="1"/>
    </xf>
    <xf numFmtId="0" fontId="0" fillId="0" borderId="2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11" fillId="0" borderId="112" xfId="0" applyFont="1" applyBorder="1" applyAlignment="1" applyProtection="1">
      <alignment horizontal="center" vertical="center" wrapText="1"/>
    </xf>
    <xf numFmtId="0" fontId="11" fillId="0" borderId="103" xfId="0" applyFont="1" applyBorder="1" applyAlignment="1" applyProtection="1">
      <alignment horizontal="center" vertical="center" wrapText="1"/>
    </xf>
    <xf numFmtId="0" fontId="11" fillId="0" borderId="29" xfId="0" applyFont="1" applyBorder="1" applyAlignment="1" applyProtection="1">
      <alignment horizontal="left" vertical="center" wrapText="1"/>
      <protection locked="0"/>
    </xf>
    <xf numFmtId="0" fontId="11" fillId="0" borderId="30"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0" borderId="114" xfId="0" applyFont="1" applyBorder="1" applyAlignment="1" applyProtection="1">
      <alignment horizontal="center" vertical="center" wrapText="1"/>
    </xf>
    <xf numFmtId="0" fontId="11" fillId="0" borderId="115" xfId="0" applyFont="1" applyBorder="1" applyAlignment="1" applyProtection="1">
      <alignment horizontal="center" vertical="center" wrapText="1"/>
    </xf>
    <xf numFmtId="0" fontId="2" fillId="0" borderId="0" xfId="0" applyFont="1" applyAlignment="1">
      <alignment horizontal="center" wrapText="1"/>
    </xf>
    <xf numFmtId="0" fontId="28" fillId="0" borderId="4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0" xfId="0" applyFont="1" applyAlignment="1">
      <alignment horizontal="center" vertical="center" wrapText="1"/>
    </xf>
    <xf numFmtId="0" fontId="0" fillId="0" borderId="42" xfId="0" applyBorder="1" applyAlignment="1">
      <alignment horizontal="left" vertical="center" wrapText="1"/>
    </xf>
    <xf numFmtId="0" fontId="0" fillId="0" borderId="3" xfId="0" applyBorder="1" applyAlignment="1">
      <alignment horizontal="left" vertical="center" wrapText="1"/>
    </xf>
    <xf numFmtId="0" fontId="0" fillId="0" borderId="43" xfId="0" applyBorder="1" applyAlignment="1">
      <alignment horizontal="left" vertical="center" wrapText="1"/>
    </xf>
    <xf numFmtId="0" fontId="56" fillId="0" borderId="42" xfId="0" applyFont="1" applyBorder="1" applyAlignment="1">
      <alignment horizontal="center" vertical="center" wrapText="1"/>
    </xf>
    <xf numFmtId="0" fontId="56" fillId="0" borderId="3" xfId="0" applyFont="1" applyBorder="1" applyAlignment="1">
      <alignment horizontal="center" vertical="center" wrapText="1"/>
    </xf>
    <xf numFmtId="0" fontId="49" fillId="0" borderId="43" xfId="0" applyFont="1" applyBorder="1" applyAlignment="1">
      <alignment horizontal="center" vertical="center" wrapText="1"/>
    </xf>
    <xf numFmtId="0" fontId="17" fillId="0" borderId="32" xfId="0" applyFont="1" applyFill="1" applyBorder="1" applyAlignment="1" applyProtection="1">
      <alignment horizontal="right"/>
    </xf>
    <xf numFmtId="0" fontId="17" fillId="0" borderId="33" xfId="0" applyFont="1" applyFill="1" applyBorder="1" applyAlignment="1" applyProtection="1">
      <alignment horizontal="right"/>
    </xf>
    <xf numFmtId="0" fontId="17" fillId="0" borderId="34" xfId="0" applyFont="1" applyFill="1" applyBorder="1" applyAlignment="1" applyProtection="1">
      <alignment horizontal="right"/>
    </xf>
    <xf numFmtId="0" fontId="30" fillId="3" borderId="85" xfId="3" applyFont="1" applyFill="1" applyBorder="1" applyAlignment="1" applyProtection="1">
      <alignment horizontal="center" vertical="center" wrapText="1"/>
    </xf>
    <xf numFmtId="0" fontId="30" fillId="3" borderId="55" xfId="3" applyFont="1" applyFill="1" applyBorder="1" applyAlignment="1" applyProtection="1">
      <alignment horizontal="center" vertical="center" wrapText="1"/>
    </xf>
    <xf numFmtId="0" fontId="30" fillId="3" borderId="75" xfId="3" applyFont="1" applyFill="1" applyBorder="1" applyAlignment="1" applyProtection="1">
      <alignment horizontal="center" vertical="center" wrapText="1"/>
    </xf>
    <xf numFmtId="0" fontId="39" fillId="0" borderId="57" xfId="3" applyFont="1" applyFill="1" applyBorder="1" applyAlignment="1" applyProtection="1">
      <alignment horizontal="left" vertical="center"/>
      <protection locked="0"/>
    </xf>
    <xf numFmtId="0" fontId="39" fillId="0" borderId="58" xfId="3" applyFont="1" applyFill="1" applyBorder="1" applyAlignment="1" applyProtection="1">
      <alignment horizontal="left" vertical="center"/>
      <protection locked="0"/>
    </xf>
    <xf numFmtId="0" fontId="20" fillId="3" borderId="63" xfId="3" applyFont="1" applyFill="1" applyBorder="1" applyAlignment="1" applyProtection="1">
      <alignment horizontal="center" vertical="center" wrapText="1"/>
    </xf>
    <xf numFmtId="0" fontId="20" fillId="3" borderId="59" xfId="3" applyFont="1" applyFill="1" applyBorder="1" applyAlignment="1" applyProtection="1">
      <alignment horizontal="center" vertical="center" wrapText="1"/>
    </xf>
    <xf numFmtId="0" fontId="20" fillId="3" borderId="60" xfId="3" applyFont="1" applyFill="1" applyBorder="1" applyAlignment="1" applyProtection="1">
      <alignment horizontal="center" vertical="center" wrapText="1"/>
    </xf>
    <xf numFmtId="0" fontId="39" fillId="0" borderId="87" xfId="3" applyFont="1" applyFill="1" applyBorder="1" applyAlignment="1" applyProtection="1">
      <alignment horizontal="left" vertical="center"/>
      <protection locked="0"/>
    </xf>
    <xf numFmtId="0" fontId="39" fillId="0" borderId="88" xfId="3" applyFont="1" applyFill="1" applyBorder="1" applyAlignment="1" applyProtection="1">
      <alignment horizontal="left" vertical="center"/>
      <protection locked="0"/>
    </xf>
    <xf numFmtId="0" fontId="39" fillId="0" borderId="89" xfId="3" applyFont="1" applyFill="1" applyBorder="1" applyAlignment="1" applyProtection="1">
      <alignment horizontal="left" vertical="center"/>
      <protection locked="0"/>
    </xf>
    <xf numFmtId="0" fontId="31" fillId="3" borderId="56" xfId="3" applyFont="1" applyFill="1" applyBorder="1" applyAlignment="1" applyProtection="1">
      <alignment horizontal="center" vertical="center"/>
    </xf>
    <xf numFmtId="0" fontId="31" fillId="3" borderId="35" xfId="3" applyFont="1" applyFill="1" applyBorder="1" applyAlignment="1" applyProtection="1">
      <alignment horizontal="center" vertical="center"/>
    </xf>
    <xf numFmtId="0" fontId="20" fillId="3" borderId="54" xfId="3" applyFont="1" applyFill="1" applyBorder="1" applyAlignment="1" applyProtection="1">
      <alignment horizontal="center"/>
    </xf>
    <xf numFmtId="0" fontId="20" fillId="3" borderId="55" xfId="3" applyFont="1" applyFill="1" applyBorder="1" applyAlignment="1" applyProtection="1">
      <alignment horizontal="center"/>
    </xf>
    <xf numFmtId="0" fontId="17" fillId="3" borderId="55" xfId="3" applyFont="1" applyFill="1" applyBorder="1" applyAlignment="1" applyProtection="1">
      <alignment horizontal="center"/>
    </xf>
    <xf numFmtId="0" fontId="17" fillId="3" borderId="75" xfId="3" applyFont="1" applyFill="1" applyBorder="1" applyAlignment="1" applyProtection="1">
      <alignment horizontal="center"/>
    </xf>
    <xf numFmtId="0" fontId="32" fillId="3" borderId="42" xfId="3" applyFont="1" applyFill="1" applyBorder="1" applyAlignment="1" applyProtection="1">
      <alignment horizontal="center"/>
    </xf>
    <xf numFmtId="0" fontId="32" fillId="3" borderId="3" xfId="3" applyFont="1" applyFill="1" applyBorder="1" applyAlignment="1" applyProtection="1">
      <alignment horizontal="center"/>
    </xf>
    <xf numFmtId="0" fontId="32" fillId="3" borderId="77" xfId="3" applyFont="1" applyFill="1" applyBorder="1" applyAlignment="1" applyProtection="1">
      <alignment horizontal="center"/>
    </xf>
    <xf numFmtId="0" fontId="17" fillId="4" borderId="38" xfId="0" applyFont="1" applyFill="1" applyBorder="1" applyAlignment="1" applyProtection="1">
      <alignment horizontal="center" wrapText="1"/>
    </xf>
    <xf numFmtId="0" fontId="17" fillId="4" borderId="41" xfId="0" applyFont="1" applyFill="1" applyBorder="1" applyAlignment="1" applyProtection="1">
      <alignment horizontal="center" wrapText="1"/>
    </xf>
    <xf numFmtId="0" fontId="34" fillId="6" borderId="42" xfId="0" applyFont="1" applyFill="1" applyBorder="1" applyAlignment="1" applyProtection="1">
      <alignment horizontal="center"/>
    </xf>
    <xf numFmtId="0" fontId="34" fillId="6" borderId="3" xfId="0" applyFont="1" applyFill="1" applyBorder="1" applyAlignment="1" applyProtection="1">
      <alignment horizontal="center"/>
    </xf>
    <xf numFmtId="0" fontId="34" fillId="6" borderId="77" xfId="0" applyFont="1" applyFill="1" applyBorder="1" applyAlignment="1" applyProtection="1">
      <alignment horizontal="center"/>
    </xf>
    <xf numFmtId="0" fontId="17" fillId="0" borderId="49" xfId="0" applyFont="1" applyFill="1" applyBorder="1" applyAlignment="1" applyProtection="1">
      <alignment horizontal="right"/>
    </xf>
    <xf numFmtId="0" fontId="17" fillId="0" borderId="50" xfId="0" applyFont="1" applyFill="1" applyBorder="1" applyAlignment="1" applyProtection="1">
      <alignment horizontal="right"/>
    </xf>
    <xf numFmtId="0" fontId="17" fillId="0" borderId="51" xfId="0" applyFont="1" applyFill="1" applyBorder="1" applyAlignment="1" applyProtection="1">
      <alignment horizontal="right"/>
    </xf>
    <xf numFmtId="0" fontId="17" fillId="3" borderId="54" xfId="3" applyFont="1" applyFill="1" applyBorder="1" applyAlignment="1" applyProtection="1">
      <alignment horizontal="center"/>
    </xf>
    <xf numFmtId="0" fontId="18" fillId="3" borderId="82" xfId="3" applyFont="1" applyFill="1" applyBorder="1" applyAlignment="1" applyProtection="1">
      <alignment horizontal="center" vertical="center" wrapText="1"/>
    </xf>
    <xf numFmtId="0" fontId="18" fillId="3" borderId="57" xfId="3" applyFont="1" applyFill="1" applyBorder="1" applyAlignment="1" applyProtection="1">
      <alignment horizontal="center" vertical="center" wrapText="1"/>
    </xf>
    <xf numFmtId="0" fontId="18" fillId="3" borderId="58" xfId="3" applyFont="1" applyFill="1" applyBorder="1" applyAlignment="1" applyProtection="1">
      <alignment horizontal="center" vertical="center" wrapText="1"/>
    </xf>
    <xf numFmtId="0" fontId="18" fillId="3" borderId="83" xfId="3" applyFont="1" applyFill="1" applyBorder="1" applyAlignment="1" applyProtection="1">
      <alignment horizontal="center" vertical="center" wrapText="1"/>
    </xf>
    <xf numFmtId="0" fontId="18" fillId="3" borderId="2" xfId="3" applyFont="1" applyFill="1" applyBorder="1" applyAlignment="1" applyProtection="1">
      <alignment horizontal="center" vertical="center" wrapText="1"/>
    </xf>
    <xf numFmtId="0" fontId="18" fillId="3" borderId="36" xfId="3" applyFont="1" applyFill="1" applyBorder="1" applyAlignment="1" applyProtection="1">
      <alignment horizontal="center" vertical="center" wrapText="1"/>
    </xf>
    <xf numFmtId="0" fontId="17" fillId="4" borderId="42" xfId="0" applyFont="1" applyFill="1" applyBorder="1" applyAlignment="1" applyProtection="1">
      <alignment horizontal="center" wrapText="1"/>
    </xf>
    <xf numFmtId="0" fontId="17" fillId="4" borderId="43" xfId="0" applyFont="1" applyFill="1" applyBorder="1" applyAlignment="1" applyProtection="1">
      <alignment horizontal="center" wrapText="1"/>
    </xf>
    <xf numFmtId="0" fontId="17" fillId="4" borderId="40" xfId="0" applyFont="1" applyFill="1" applyBorder="1" applyAlignment="1" applyProtection="1">
      <alignment horizontal="center" wrapText="1"/>
    </xf>
    <xf numFmtId="0" fontId="17" fillId="4" borderId="44" xfId="0" applyFont="1" applyFill="1" applyBorder="1" applyAlignment="1" applyProtection="1">
      <alignment horizontal="center" wrapText="1"/>
    </xf>
    <xf numFmtId="0" fontId="33" fillId="4" borderId="42" xfId="0" applyFont="1" applyFill="1" applyBorder="1" applyAlignment="1" applyProtection="1">
      <alignment horizontal="center"/>
    </xf>
    <xf numFmtId="0" fontId="33" fillId="4" borderId="43" xfId="0" applyFont="1" applyFill="1" applyBorder="1" applyAlignment="1" applyProtection="1">
      <alignment horizontal="center"/>
    </xf>
    <xf numFmtId="0" fontId="22" fillId="0" borderId="97" xfId="3" applyFont="1" applyFill="1" applyBorder="1" applyAlignment="1" applyProtection="1">
      <alignment horizontal="left" vertical="center" wrapText="1"/>
      <protection locked="0"/>
    </xf>
    <xf numFmtId="0" fontId="22" fillId="0" borderId="1" xfId="3" applyFont="1" applyFill="1" applyBorder="1" applyAlignment="1" applyProtection="1">
      <alignment horizontal="left" vertical="center" wrapText="1"/>
      <protection locked="0"/>
    </xf>
    <xf numFmtId="0" fontId="22" fillId="0" borderId="98" xfId="3" applyFont="1" applyFill="1" applyBorder="1" applyAlignment="1" applyProtection="1">
      <alignment horizontal="left" vertical="center" wrapText="1"/>
      <protection locked="0"/>
    </xf>
    <xf numFmtId="0" fontId="22" fillId="0" borderId="61" xfId="3" applyFont="1" applyFill="1" applyBorder="1" applyAlignment="1" applyProtection="1">
      <alignment horizontal="left" vertical="center" wrapText="1"/>
      <protection locked="0"/>
    </xf>
    <xf numFmtId="0" fontId="22" fillId="0" borderId="0" xfId="3" applyFont="1" applyFill="1" applyBorder="1" applyAlignment="1" applyProtection="1">
      <alignment horizontal="left" vertical="center" wrapText="1"/>
      <protection locked="0"/>
    </xf>
    <xf numFmtId="0" fontId="22" fillId="0" borderId="62" xfId="3" applyFont="1" applyFill="1" applyBorder="1" applyAlignment="1" applyProtection="1">
      <alignment horizontal="left" vertical="center" wrapText="1"/>
      <protection locked="0"/>
    </xf>
    <xf numFmtId="0" fontId="22" fillId="0" borderId="63" xfId="3" applyFont="1" applyFill="1" applyBorder="1" applyAlignment="1" applyProtection="1">
      <alignment horizontal="left" vertical="center" wrapText="1"/>
      <protection locked="0"/>
    </xf>
    <xf numFmtId="0" fontId="22" fillId="0" borderId="59" xfId="3" applyFont="1" applyFill="1" applyBorder="1" applyAlignment="1" applyProtection="1">
      <alignment horizontal="left" vertical="center" wrapText="1"/>
      <protection locked="0"/>
    </xf>
    <xf numFmtId="0" fontId="22" fillId="0" borderId="60" xfId="3" applyFont="1" applyFill="1" applyBorder="1" applyAlignment="1" applyProtection="1">
      <alignment horizontal="left" vertical="center" wrapText="1"/>
      <protection locked="0"/>
    </xf>
    <xf numFmtId="0" fontId="18" fillId="3" borderId="0" xfId="3" applyFont="1" applyFill="1" applyBorder="1" applyAlignment="1" applyProtection="1">
      <alignment horizontal="center" vertical="center" wrapText="1"/>
    </xf>
    <xf numFmtId="0" fontId="18" fillId="3" borderId="62" xfId="3" applyFont="1" applyFill="1" applyBorder="1" applyAlignment="1" applyProtection="1">
      <alignment horizontal="center" vertical="center" wrapText="1"/>
    </xf>
    <xf numFmtId="0" fontId="18" fillId="10" borderId="84" xfId="0" applyFont="1" applyFill="1" applyBorder="1" applyAlignment="1" applyProtection="1">
      <alignment horizontal="right"/>
    </xf>
    <xf numFmtId="0" fontId="18" fillId="10" borderId="3" xfId="0" applyFont="1" applyFill="1" applyBorder="1" applyAlignment="1" applyProtection="1">
      <alignment horizontal="right"/>
    </xf>
    <xf numFmtId="0" fontId="18" fillId="10" borderId="64" xfId="0" applyFont="1" applyFill="1" applyBorder="1" applyAlignment="1" applyProtection="1">
      <alignment horizontal="right"/>
    </xf>
    <xf numFmtId="0" fontId="18" fillId="10" borderId="65" xfId="0" applyFont="1" applyFill="1" applyBorder="1" applyAlignment="1" applyProtection="1">
      <alignment horizontal="right"/>
    </xf>
    <xf numFmtId="0" fontId="40" fillId="11" borderId="67" xfId="0" applyFont="1" applyFill="1" applyBorder="1" applyAlignment="1" applyProtection="1">
      <alignment horizontal="right"/>
    </xf>
    <xf numFmtId="0" fontId="40" fillId="11" borderId="78" xfId="0" applyFont="1" applyFill="1" applyBorder="1" applyAlignment="1" applyProtection="1">
      <alignment horizontal="right"/>
    </xf>
    <xf numFmtId="0" fontId="18" fillId="10" borderId="61" xfId="0" applyFont="1" applyFill="1" applyBorder="1" applyAlignment="1" applyProtection="1">
      <alignment horizontal="right"/>
    </xf>
    <xf numFmtId="0" fontId="18" fillId="10" borderId="0" xfId="0" applyFont="1" applyFill="1" applyBorder="1" applyAlignment="1" applyProtection="1">
      <alignment horizontal="right"/>
    </xf>
    <xf numFmtId="0" fontId="21" fillId="6" borderId="64" xfId="0" applyFont="1" applyFill="1" applyBorder="1" applyAlignment="1" applyProtection="1">
      <alignment horizontal="left"/>
    </xf>
    <xf numFmtId="0" fontId="21" fillId="6" borderId="72" xfId="0" applyFont="1" applyFill="1" applyBorder="1" applyAlignment="1" applyProtection="1">
      <alignment horizontal="left"/>
    </xf>
    <xf numFmtId="0" fontId="36" fillId="5" borderId="10" xfId="0" applyFont="1" applyFill="1" applyBorder="1" applyAlignment="1" applyProtection="1"/>
    <xf numFmtId="0" fontId="36" fillId="5" borderId="81" xfId="0" applyFont="1" applyFill="1" applyBorder="1" applyAlignment="1" applyProtection="1"/>
    <xf numFmtId="0" fontId="42" fillId="6" borderId="94" xfId="0" applyFont="1" applyFill="1" applyBorder="1" applyAlignment="1" applyProtection="1">
      <alignment horizontal="center" vertical="center" wrapText="1"/>
    </xf>
    <xf numFmtId="0" fontId="42" fillId="6" borderId="95" xfId="0" applyFont="1" applyFill="1" applyBorder="1" applyAlignment="1" applyProtection="1">
      <alignment horizontal="center" vertical="center" wrapText="1"/>
    </xf>
    <xf numFmtId="0" fontId="18" fillId="0" borderId="32" xfId="0" applyFont="1" applyFill="1" applyBorder="1" applyAlignment="1" applyProtection="1">
      <alignment horizontal="right"/>
    </xf>
    <xf numFmtId="0" fontId="18" fillId="0" borderId="33" xfId="0" applyFont="1" applyFill="1" applyBorder="1" applyAlignment="1" applyProtection="1">
      <alignment horizontal="right"/>
    </xf>
    <xf numFmtId="0" fontId="18" fillId="0" borderId="121" xfId="0" applyFont="1" applyFill="1" applyBorder="1" applyAlignment="1" applyProtection="1">
      <alignment horizontal="right"/>
    </xf>
    <xf numFmtId="0" fontId="14" fillId="6" borderId="84" xfId="0" applyFont="1" applyFill="1" applyBorder="1" applyAlignment="1" applyProtection="1">
      <alignment horizontal="center"/>
    </xf>
    <xf numFmtId="0" fontId="14" fillId="6" borderId="70" xfId="0" applyFont="1" applyFill="1" applyBorder="1" applyAlignment="1" applyProtection="1">
      <alignment horizontal="center"/>
    </xf>
    <xf numFmtId="0" fontId="36" fillId="6" borderId="76" xfId="0" applyFont="1" applyFill="1" applyBorder="1" applyAlignment="1" applyProtection="1">
      <alignment horizontal="center" vertical="center" wrapText="1"/>
    </xf>
    <xf numFmtId="0" fontId="36" fillId="6" borderId="35" xfId="0" applyFont="1" applyFill="1" applyBorder="1" applyAlignment="1" applyProtection="1">
      <alignment horizontal="center" vertical="center" wrapText="1"/>
    </xf>
    <xf numFmtId="0" fontId="36" fillId="5" borderId="1" xfId="0" applyFont="1" applyFill="1" applyBorder="1" applyAlignment="1" applyProtection="1"/>
    <xf numFmtId="0" fontId="36" fillId="5" borderId="0" xfId="0" applyFont="1" applyFill="1" applyBorder="1" applyAlignment="1" applyProtection="1"/>
    <xf numFmtId="0" fontId="36" fillId="5" borderId="62" xfId="0" applyFont="1" applyFill="1" applyBorder="1" applyAlignment="1" applyProtection="1"/>
    <xf numFmtId="0" fontId="51" fillId="10" borderId="117" xfId="0" applyFont="1" applyFill="1" applyBorder="1" applyAlignment="1" applyProtection="1">
      <alignment horizontal="center" vertical="center"/>
    </xf>
    <xf numFmtId="0" fontId="51" fillId="10" borderId="118" xfId="0" applyFont="1" applyFill="1" applyBorder="1" applyAlignment="1" applyProtection="1">
      <alignment horizontal="center" vertical="center"/>
    </xf>
    <xf numFmtId="0" fontId="51" fillId="10" borderId="119" xfId="0" applyFont="1" applyFill="1" applyBorder="1" applyAlignment="1" applyProtection="1">
      <alignment horizontal="center" vertical="center"/>
    </xf>
    <xf numFmtId="0" fontId="40" fillId="0" borderId="117" xfId="0" applyFont="1" applyFill="1" applyBorder="1" applyAlignment="1" applyProtection="1">
      <alignment horizontal="center" wrapText="1"/>
    </xf>
    <xf numFmtId="0" fontId="40" fillId="0" borderId="119" xfId="0" applyFont="1" applyFill="1" applyBorder="1" applyAlignment="1" applyProtection="1">
      <alignment horizontal="center" wrapText="1"/>
    </xf>
    <xf numFmtId="0" fontId="16" fillId="0" borderId="117" xfId="0" applyFont="1" applyFill="1" applyBorder="1" applyAlignment="1" applyProtection="1">
      <alignment horizontal="left" vertical="center" wrapText="1"/>
    </xf>
    <xf numFmtId="0" fontId="16" fillId="0" borderId="118" xfId="0" applyFont="1" applyFill="1" applyBorder="1" applyAlignment="1" applyProtection="1">
      <alignment horizontal="left" vertical="center" wrapText="1"/>
    </xf>
    <xf numFmtId="0" fontId="16" fillId="0" borderId="119" xfId="0" applyFont="1" applyFill="1" applyBorder="1" applyAlignment="1" applyProtection="1">
      <alignment horizontal="left" vertical="center" wrapText="1"/>
    </xf>
    <xf numFmtId="0" fontId="54" fillId="0" borderId="120" xfId="2" applyFont="1" applyFill="1" applyBorder="1" applyAlignment="1" applyProtection="1">
      <alignment horizontal="center" vertical="center" wrapText="1"/>
    </xf>
    <xf numFmtId="0" fontId="54" fillId="0" borderId="58" xfId="2" applyFont="1" applyFill="1" applyBorder="1" applyAlignment="1" applyProtection="1">
      <alignment horizontal="center" vertical="center" wrapText="1"/>
    </xf>
    <xf numFmtId="0" fontId="54" fillId="0" borderId="61" xfId="2" applyFont="1" applyFill="1" applyBorder="1" applyAlignment="1" applyProtection="1">
      <alignment horizontal="center" vertical="center" wrapText="1"/>
    </xf>
    <xf numFmtId="0" fontId="54" fillId="0" borderId="62" xfId="2" applyFont="1" applyFill="1" applyBorder="1" applyAlignment="1" applyProtection="1">
      <alignment horizontal="center" vertical="center" wrapText="1"/>
    </xf>
    <xf numFmtId="0" fontId="54" fillId="0" borderId="63" xfId="2" applyFont="1" applyFill="1" applyBorder="1" applyAlignment="1" applyProtection="1">
      <alignment horizontal="center" vertical="center" wrapText="1"/>
    </xf>
    <xf numFmtId="0" fontId="54" fillId="0" borderId="60" xfId="2" applyFont="1" applyFill="1" applyBorder="1" applyAlignment="1" applyProtection="1">
      <alignment horizontal="center" vertical="center" wrapText="1"/>
    </xf>
    <xf numFmtId="0" fontId="53" fillId="0" borderId="120" xfId="0" applyFont="1" applyFill="1" applyBorder="1" applyAlignment="1" applyProtection="1">
      <alignment horizontal="center"/>
    </xf>
    <xf numFmtId="0" fontId="53" fillId="0" borderId="58" xfId="0" applyFont="1" applyFill="1" applyBorder="1" applyAlignment="1" applyProtection="1">
      <alignment horizontal="center"/>
    </xf>
    <xf numFmtId="0" fontId="53" fillId="0" borderId="63" xfId="0" applyFont="1" applyFill="1" applyBorder="1" applyAlignment="1" applyProtection="1">
      <alignment horizontal="center"/>
    </xf>
    <xf numFmtId="0" fontId="53" fillId="0" borderId="60" xfId="0" applyFont="1" applyFill="1" applyBorder="1" applyAlignment="1" applyProtection="1">
      <alignment horizontal="center"/>
    </xf>
    <xf numFmtId="0" fontId="0" fillId="0" borderId="117" xfId="0" applyBorder="1" applyAlignment="1" applyProtection="1">
      <alignment horizontal="left" vertical="center" wrapText="1"/>
    </xf>
    <xf numFmtId="0" fontId="0" fillId="0" borderId="118" xfId="0" applyBorder="1" applyAlignment="1" applyProtection="1">
      <alignment horizontal="left" vertical="center" wrapText="1"/>
    </xf>
    <xf numFmtId="0" fontId="16" fillId="0" borderId="117" xfId="0" applyFont="1" applyFill="1" applyBorder="1" applyAlignment="1" applyProtection="1">
      <alignment vertical="center" wrapText="1"/>
    </xf>
    <xf numFmtId="0" fontId="16" fillId="0" borderId="119" xfId="0" applyFont="1" applyFill="1" applyBorder="1" applyAlignment="1" applyProtection="1">
      <alignment vertical="center" wrapText="1"/>
    </xf>
    <xf numFmtId="0" fontId="16" fillId="0" borderId="118" xfId="0" applyFont="1" applyFill="1" applyBorder="1" applyAlignment="1" applyProtection="1">
      <alignment vertical="center" wrapText="1"/>
    </xf>
    <xf numFmtId="0" fontId="51" fillId="10" borderId="117" xfId="0" applyFont="1" applyFill="1" applyBorder="1" applyAlignment="1" applyProtection="1">
      <alignment horizontal="center" vertical="center" textRotation="255"/>
    </xf>
    <xf numFmtId="0" fontId="51" fillId="10" borderId="118" xfId="0" applyFont="1" applyFill="1" applyBorder="1" applyAlignment="1" applyProtection="1">
      <alignment horizontal="center" vertical="center" textRotation="255"/>
    </xf>
    <xf numFmtId="0" fontId="51" fillId="10" borderId="119" xfId="0" applyFont="1" applyFill="1" applyBorder="1" applyAlignment="1" applyProtection="1">
      <alignment horizontal="center" vertical="center" textRotation="255"/>
    </xf>
  </cellXfs>
  <cellStyles count="5">
    <cellStyle name="40% - Accent3" xfId="3" builtinId="39"/>
    <cellStyle name="Currency" xfId="1" builtinId="4"/>
    <cellStyle name="Hyperlink" xfId="2" builtinId="8"/>
    <cellStyle name="Normal" xfId="0" builtinId="0"/>
    <cellStyle name="Percent" xfId="4" builtinId="5"/>
  </cellStyles>
  <dxfs count="0"/>
  <tableStyles count="0" defaultTableStyle="TableStyleMedium9" defaultPivotStyle="PivotStyleLight16"/>
  <colors>
    <mruColors>
      <color rgb="FFDDB2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10</xdr:col>
      <xdr:colOff>625731</xdr:colOff>
      <xdr:row>46</xdr:row>
      <xdr:rowOff>25400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8100" y="228600"/>
          <a:ext cx="7159881" cy="855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196144</xdr:colOff>
      <xdr:row>25</xdr:row>
      <xdr:rowOff>136612</xdr:rowOff>
    </xdr:from>
    <xdr:to>
      <xdr:col>11</xdr:col>
      <xdr:colOff>365692</xdr:colOff>
      <xdr:row>49</xdr:row>
      <xdr:rowOff>150975</xdr:rowOff>
    </xdr:to>
    <xdr:pic>
      <xdr:nvPicPr>
        <xdr:cNvPr id="3" name="Picture 2"/>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96144" y="4899112"/>
          <a:ext cx="6905084" cy="4586363"/>
        </a:xfrm>
        <a:prstGeom prst="rect">
          <a:avLst/>
        </a:prstGeom>
      </xdr:spPr>
    </xdr:pic>
    <xdr:clientData/>
  </xdr:twoCellAnchor>
  <xdr:twoCellAnchor editAs="oneCell">
    <xdr:from>
      <xdr:col>0</xdr:col>
      <xdr:colOff>195943</xdr:colOff>
      <xdr:row>0</xdr:row>
      <xdr:rowOff>166552</xdr:rowOff>
    </xdr:from>
    <xdr:to>
      <xdr:col>11</xdr:col>
      <xdr:colOff>402771</xdr:colOff>
      <xdr:row>24</xdr:row>
      <xdr:rowOff>158932</xdr:rowOff>
    </xdr:to>
    <xdr:pic>
      <xdr:nvPicPr>
        <xdr:cNvPr id="2" name="Picture 1"/>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95943" y="166552"/>
          <a:ext cx="6912428" cy="44337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porreca@humboldtweedfree.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J25"/>
  <sheetViews>
    <sheetView tabSelected="1" view="pageLayout" topLeftCell="A14" zoomScaleNormal="110" zoomScaleSheetLayoutView="110" workbookViewId="0">
      <selection activeCell="E21" sqref="E21:I21"/>
    </sheetView>
  </sheetViews>
  <sheetFormatPr defaultRowHeight="15"/>
  <cols>
    <col min="1" max="1" width="22.7109375" style="3" customWidth="1"/>
    <col min="2" max="3" width="14" style="3" customWidth="1"/>
    <col min="4" max="5" width="10.28515625" style="3" customWidth="1"/>
    <col min="6" max="6" width="6.7109375" style="3" customWidth="1"/>
    <col min="7" max="8" width="10.28515625" style="3" customWidth="1"/>
    <col min="9" max="9" width="13.85546875" style="3" customWidth="1"/>
    <col min="10" max="10" width="8.85546875" style="3"/>
  </cols>
  <sheetData>
    <row r="1" spans="1:10" ht="21.6" customHeight="1" thickTop="1">
      <c r="A1" s="162" t="s">
        <v>6</v>
      </c>
      <c r="B1" s="163"/>
      <c r="C1" s="163"/>
      <c r="D1" s="163"/>
      <c r="E1" s="163"/>
      <c r="F1" s="163"/>
      <c r="G1" s="163"/>
      <c r="H1" s="163"/>
      <c r="I1" s="164"/>
    </row>
    <row r="2" spans="1:10" ht="20.45" customHeight="1" thickBot="1">
      <c r="A2" s="165" t="s">
        <v>126</v>
      </c>
      <c r="B2" s="166"/>
      <c r="C2" s="166"/>
      <c r="D2" s="166"/>
      <c r="E2" s="166"/>
      <c r="F2" s="166"/>
      <c r="G2" s="166"/>
      <c r="H2" s="166"/>
      <c r="I2" s="167"/>
    </row>
    <row r="3" spans="1:10" ht="22.9" customHeight="1" thickTop="1">
      <c r="A3" s="1" t="s">
        <v>0</v>
      </c>
      <c r="B3" s="168"/>
      <c r="C3" s="169"/>
      <c r="D3" s="169"/>
      <c r="E3" s="170"/>
      <c r="F3" s="8" t="s">
        <v>4</v>
      </c>
      <c r="G3" s="172"/>
      <c r="H3" s="173"/>
      <c r="I3" s="173"/>
    </row>
    <row r="4" spans="1:10" ht="22.9" customHeight="1">
      <c r="A4" s="1" t="s">
        <v>8</v>
      </c>
      <c r="B4" s="169"/>
      <c r="C4" s="169"/>
      <c r="D4" s="169"/>
      <c r="E4" s="169"/>
      <c r="F4" s="169"/>
      <c r="G4" s="169"/>
      <c r="H4" s="169"/>
      <c r="I4" s="169"/>
    </row>
    <row r="5" spans="1:10" ht="22.9" customHeight="1">
      <c r="A5" s="2" t="s">
        <v>2</v>
      </c>
      <c r="B5" s="171"/>
      <c r="C5" s="171"/>
      <c r="D5" s="171"/>
      <c r="E5" s="171"/>
      <c r="F5" s="171"/>
      <c r="G5" s="171"/>
      <c r="H5" s="171"/>
      <c r="I5" s="171"/>
    </row>
    <row r="6" spans="1:10" ht="22.9" customHeight="1">
      <c r="A6" s="1" t="s">
        <v>1</v>
      </c>
      <c r="B6" s="168"/>
      <c r="C6" s="169"/>
      <c r="D6" s="169"/>
      <c r="E6" s="170"/>
      <c r="F6" s="9" t="s">
        <v>3</v>
      </c>
      <c r="G6" s="169"/>
      <c r="H6" s="169"/>
      <c r="I6" s="169"/>
    </row>
    <row r="7" spans="1:10" ht="22.9" customHeight="1">
      <c r="A7" s="1" t="s">
        <v>7</v>
      </c>
      <c r="B7" s="174"/>
      <c r="C7" s="169"/>
      <c r="D7" s="169"/>
      <c r="E7" s="169"/>
      <c r="F7" s="169"/>
      <c r="G7" s="169"/>
      <c r="H7" s="169"/>
      <c r="I7" s="169"/>
    </row>
    <row r="8" spans="1:10" ht="17.25" customHeight="1">
      <c r="A8" s="175" t="s">
        <v>97</v>
      </c>
      <c r="B8" s="182" t="s">
        <v>61</v>
      </c>
      <c r="C8" s="183"/>
      <c r="D8" s="183"/>
      <c r="E8" s="183"/>
      <c r="F8" s="179"/>
      <c r="G8" s="178" t="s">
        <v>11</v>
      </c>
      <c r="H8" s="179"/>
      <c r="I8" s="74" t="s">
        <v>92</v>
      </c>
    </row>
    <row r="9" spans="1:10" s="6" customFormat="1" ht="25.5" customHeight="1">
      <c r="A9" s="176"/>
      <c r="B9" s="186"/>
      <c r="C9" s="187"/>
      <c r="D9" s="187"/>
      <c r="E9" s="187"/>
      <c r="F9" s="188"/>
      <c r="G9" s="184" t="s">
        <v>123</v>
      </c>
      <c r="H9" s="185"/>
      <c r="I9" s="11"/>
      <c r="J9" s="3"/>
    </row>
    <row r="10" spans="1:10" s="6" customFormat="1" ht="15.6" customHeight="1">
      <c r="A10" s="176"/>
      <c r="B10" s="186"/>
      <c r="C10" s="187"/>
      <c r="D10" s="187"/>
      <c r="E10" s="187"/>
      <c r="F10" s="188"/>
      <c r="G10" s="192" t="s">
        <v>12</v>
      </c>
      <c r="H10" s="193"/>
      <c r="I10" s="75" t="s">
        <v>13</v>
      </c>
      <c r="J10" s="3"/>
    </row>
    <row r="11" spans="1:10" s="6" customFormat="1" ht="25.5" customHeight="1">
      <c r="A11" s="177"/>
      <c r="B11" s="189"/>
      <c r="C11" s="190"/>
      <c r="D11" s="190"/>
      <c r="E11" s="190"/>
      <c r="F11" s="191"/>
      <c r="G11" s="180"/>
      <c r="H11" s="181"/>
      <c r="I11" s="15"/>
      <c r="J11" s="3"/>
    </row>
    <row r="12" spans="1:10" ht="45" customHeight="1">
      <c r="A12" s="7" t="s">
        <v>9</v>
      </c>
      <c r="B12" s="131"/>
      <c r="C12" s="132"/>
      <c r="D12" s="132"/>
      <c r="E12" s="132"/>
      <c r="F12" s="132"/>
      <c r="G12" s="132"/>
      <c r="H12" s="132"/>
      <c r="I12" s="132"/>
    </row>
    <row r="13" spans="1:10" ht="125.25" customHeight="1">
      <c r="A13" s="10" t="s">
        <v>96</v>
      </c>
      <c r="B13" s="131"/>
      <c r="C13" s="132"/>
      <c r="D13" s="132"/>
      <c r="E13" s="132"/>
      <c r="F13" s="132"/>
      <c r="G13" s="132"/>
      <c r="H13" s="132"/>
      <c r="I13" s="132"/>
    </row>
    <row r="14" spans="1:10" ht="64.5" customHeight="1">
      <c r="A14" s="5" t="s">
        <v>62</v>
      </c>
      <c r="B14" s="152"/>
      <c r="C14" s="153"/>
      <c r="D14" s="153"/>
      <c r="E14" s="153"/>
      <c r="F14" s="153"/>
      <c r="G14" s="153"/>
      <c r="H14" s="153"/>
      <c r="I14" s="153"/>
    </row>
    <row r="15" spans="1:10" ht="60.6" customHeight="1">
      <c r="A15" s="12" t="s">
        <v>63</v>
      </c>
      <c r="B15" s="150"/>
      <c r="C15" s="151"/>
      <c r="D15" s="151"/>
      <c r="E15" s="151"/>
      <c r="F15" s="151"/>
      <c r="G15" s="151"/>
      <c r="H15" s="151"/>
      <c r="I15" s="151"/>
    </row>
    <row r="16" spans="1:10" s="6" customFormat="1" ht="112.5" customHeight="1">
      <c r="A16" s="4" t="s">
        <v>95</v>
      </c>
      <c r="B16" s="154"/>
      <c r="C16" s="154"/>
      <c r="D16" s="154"/>
      <c r="E16" s="154"/>
      <c r="F16" s="154"/>
      <c r="G16" s="154"/>
      <c r="H16" s="154"/>
      <c r="I16" s="154"/>
      <c r="J16" s="3"/>
    </row>
    <row r="17" spans="1:10" ht="70.5" customHeight="1">
      <c r="A17" s="69" t="s">
        <v>15</v>
      </c>
      <c r="B17" s="128"/>
      <c r="C17" s="128"/>
      <c r="D17" s="128"/>
      <c r="E17" s="128"/>
      <c r="F17" s="128"/>
      <c r="G17" s="128"/>
      <c r="H17" s="128"/>
      <c r="I17" s="128"/>
    </row>
    <row r="18" spans="1:10" s="6" customFormat="1" ht="15.6" customHeight="1">
      <c r="A18" s="115" t="s">
        <v>10</v>
      </c>
      <c r="B18" s="133" t="s">
        <v>14</v>
      </c>
      <c r="C18" s="134"/>
      <c r="D18" s="135" t="s">
        <v>5</v>
      </c>
      <c r="E18" s="135"/>
      <c r="F18" s="135"/>
      <c r="G18" s="134"/>
      <c r="H18" s="136" t="s">
        <v>64</v>
      </c>
      <c r="I18" s="137"/>
      <c r="J18" s="3"/>
    </row>
    <row r="19" spans="1:10" ht="15.6" customHeight="1">
      <c r="A19" s="116"/>
      <c r="B19" s="71" t="s">
        <v>93</v>
      </c>
      <c r="C19" s="70" t="s">
        <v>94</v>
      </c>
      <c r="D19" s="158" t="s">
        <v>93</v>
      </c>
      <c r="E19" s="159"/>
      <c r="F19" s="160" t="s">
        <v>94</v>
      </c>
      <c r="G19" s="161"/>
      <c r="H19" s="118"/>
      <c r="I19" s="119"/>
    </row>
    <row r="20" spans="1:10" s="6" customFormat="1" ht="22.15" customHeight="1" thickBot="1">
      <c r="A20" s="117"/>
      <c r="B20" s="73"/>
      <c r="C20" s="72"/>
      <c r="D20" s="122"/>
      <c r="E20" s="123"/>
      <c r="F20" s="124"/>
      <c r="G20" s="125"/>
      <c r="H20" s="120"/>
      <c r="I20" s="121"/>
      <c r="J20" s="3"/>
    </row>
    <row r="21" spans="1:10" s="6" customFormat="1" ht="21.6" customHeight="1" thickTop="1">
      <c r="A21" s="138" t="s">
        <v>127</v>
      </c>
      <c r="B21" s="138"/>
      <c r="C21" s="138"/>
      <c r="D21" s="139"/>
      <c r="E21" s="155" t="s">
        <v>131</v>
      </c>
      <c r="F21" s="156"/>
      <c r="G21" s="156"/>
      <c r="H21" s="156"/>
      <c r="I21" s="157"/>
      <c r="J21" s="3"/>
    </row>
    <row r="22" spans="1:10" ht="19.149999999999999" customHeight="1">
      <c r="A22" s="140"/>
      <c r="B22" s="140"/>
      <c r="C22" s="140"/>
      <c r="D22" s="141"/>
      <c r="E22" s="144" t="s">
        <v>124</v>
      </c>
      <c r="F22" s="145"/>
      <c r="G22" s="145"/>
      <c r="H22" s="145"/>
      <c r="I22" s="146"/>
    </row>
    <row r="23" spans="1:10" ht="18.75" thickBot="1">
      <c r="A23" s="142"/>
      <c r="B23" s="142"/>
      <c r="C23" s="142"/>
      <c r="D23" s="143"/>
      <c r="E23" s="147" t="s">
        <v>125</v>
      </c>
      <c r="F23" s="148"/>
      <c r="G23" s="148"/>
      <c r="H23" s="148"/>
      <c r="I23" s="149"/>
    </row>
    <row r="24" spans="1:10" ht="21.75" thickTop="1">
      <c r="A24" s="129" t="s">
        <v>98</v>
      </c>
      <c r="B24" s="130"/>
      <c r="C24" s="130"/>
      <c r="D24" s="130"/>
      <c r="E24" s="126" t="s">
        <v>121</v>
      </c>
      <c r="F24" s="127"/>
      <c r="G24" s="127"/>
      <c r="H24" s="127"/>
      <c r="I24" s="127"/>
    </row>
    <row r="25" spans="1:10">
      <c r="A25" s="3" t="s">
        <v>128</v>
      </c>
      <c r="C25" s="3" t="s">
        <v>129</v>
      </c>
    </row>
  </sheetData>
  <sheetProtection selectLockedCells="1"/>
  <mergeCells count="37">
    <mergeCell ref="B7:I7"/>
    <mergeCell ref="A8:A11"/>
    <mergeCell ref="G8:H8"/>
    <mergeCell ref="G11:H11"/>
    <mergeCell ref="B8:F8"/>
    <mergeCell ref="G9:H9"/>
    <mergeCell ref="B9:F11"/>
    <mergeCell ref="G10:H10"/>
    <mergeCell ref="A1:I1"/>
    <mergeCell ref="A2:I2"/>
    <mergeCell ref="B6:E6"/>
    <mergeCell ref="B4:I4"/>
    <mergeCell ref="B5:I5"/>
    <mergeCell ref="G6:I6"/>
    <mergeCell ref="G3:I3"/>
    <mergeCell ref="B3:E3"/>
    <mergeCell ref="B17:I17"/>
    <mergeCell ref="A24:D24"/>
    <mergeCell ref="B12:I12"/>
    <mergeCell ref="B13:I13"/>
    <mergeCell ref="B18:C18"/>
    <mergeCell ref="D18:G18"/>
    <mergeCell ref="H18:I18"/>
    <mergeCell ref="A21:D23"/>
    <mergeCell ref="E22:I22"/>
    <mergeCell ref="E23:I23"/>
    <mergeCell ref="B15:I15"/>
    <mergeCell ref="B14:I14"/>
    <mergeCell ref="B16:I16"/>
    <mergeCell ref="E21:I21"/>
    <mergeCell ref="D19:E19"/>
    <mergeCell ref="F19:G19"/>
    <mergeCell ref="A18:A20"/>
    <mergeCell ref="H19:I20"/>
    <mergeCell ref="D20:E20"/>
    <mergeCell ref="F20:G20"/>
    <mergeCell ref="E24:I24"/>
  </mergeCells>
  <hyperlinks>
    <hyperlink ref="E24" r:id="rId1"/>
  </hyperlinks>
  <printOptions horizontalCentered="1"/>
  <pageMargins left="0.31" right="0.24" top="0.21" bottom="0.17" header="0" footer="0"/>
  <pageSetup scale="90" orientation="portrait" horizontalDpi="300" verticalDpi="300" r:id="rId2"/>
  <headerFooter>
    <oddFooter>&amp;L&amp;F&amp;C&amp;A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G39"/>
  <sheetViews>
    <sheetView view="pageLayout" topLeftCell="A7" zoomScaleNormal="100" zoomScaleSheetLayoutView="100" workbookViewId="0">
      <selection activeCell="C10" sqref="C10"/>
    </sheetView>
  </sheetViews>
  <sheetFormatPr defaultRowHeight="15"/>
  <cols>
    <col min="1" max="2" width="4.85546875" style="16" customWidth="1"/>
    <col min="3" max="3" width="103.85546875" customWidth="1"/>
  </cols>
  <sheetData>
    <row r="1" spans="1:3" s="38" customFormat="1" ht="58.9" customHeight="1">
      <c r="A1" s="198" t="s">
        <v>99</v>
      </c>
      <c r="B1" s="198"/>
      <c r="C1" s="198"/>
    </row>
    <row r="2" spans="1:3" s="13" customFormat="1" ht="132.75" customHeight="1">
      <c r="A2" s="199" t="s">
        <v>122</v>
      </c>
      <c r="B2" s="200"/>
      <c r="C2" s="201"/>
    </row>
    <row r="3" spans="1:3" s="13" customFormat="1" ht="104.25" customHeight="1">
      <c r="A3" s="199" t="s">
        <v>100</v>
      </c>
      <c r="B3" s="200"/>
      <c r="C3" s="201"/>
    </row>
    <row r="4" spans="1:3" s="13" customFormat="1" ht="41.45" customHeight="1">
      <c r="A4" s="202" t="s">
        <v>117</v>
      </c>
      <c r="B4" s="203"/>
      <c r="C4" s="204"/>
    </row>
    <row r="5" spans="1:3" ht="37.15" customHeight="1">
      <c r="A5" s="195" t="s">
        <v>119</v>
      </c>
      <c r="B5" s="196"/>
      <c r="C5" s="197"/>
    </row>
    <row r="6" spans="1:3" ht="75" customHeight="1">
      <c r="A6" s="95"/>
      <c r="B6" s="39">
        <v>1</v>
      </c>
      <c r="C6" s="40" t="s">
        <v>101</v>
      </c>
    </row>
    <row r="7" spans="1:3" ht="75" customHeight="1">
      <c r="A7" s="95"/>
      <c r="B7" s="39">
        <v>2</v>
      </c>
      <c r="C7" s="40" t="s">
        <v>115</v>
      </c>
    </row>
    <row r="8" spans="1:3" ht="118.5" customHeight="1">
      <c r="A8" s="95"/>
      <c r="B8" s="39">
        <v>3</v>
      </c>
      <c r="C8" s="40" t="s">
        <v>120</v>
      </c>
    </row>
    <row r="9" spans="1:3" ht="87.75" customHeight="1">
      <c r="A9" s="95"/>
      <c r="B9" s="39">
        <v>4</v>
      </c>
      <c r="C9" s="40" t="s">
        <v>116</v>
      </c>
    </row>
    <row r="10" spans="1:3" ht="75" customHeight="1">
      <c r="A10" s="95"/>
      <c r="B10" s="39">
        <v>5</v>
      </c>
      <c r="C10" s="41" t="s">
        <v>130</v>
      </c>
    </row>
    <row r="11" spans="1:3" ht="37.5" customHeight="1">
      <c r="A11" s="194"/>
      <c r="B11" s="194"/>
      <c r="C11" s="194"/>
    </row>
    <row r="12" spans="1:3">
      <c r="C12" s="13"/>
    </row>
    <row r="13" spans="1:3">
      <c r="C13" s="13"/>
    </row>
    <row r="14" spans="1:3">
      <c r="C14" s="13"/>
    </row>
    <row r="15" spans="1:3">
      <c r="C15" s="13"/>
    </row>
    <row r="16" spans="1:3">
      <c r="C16" s="13"/>
    </row>
    <row r="17" spans="3:3">
      <c r="C17" s="13"/>
    </row>
    <row r="18" spans="3:3">
      <c r="C18" s="13"/>
    </row>
    <row r="19" spans="3:3">
      <c r="C19" s="13"/>
    </row>
    <row r="20" spans="3:3">
      <c r="C20" s="13"/>
    </row>
    <row r="21" spans="3:3">
      <c r="C21" s="13"/>
    </row>
    <row r="39" spans="4:7">
      <c r="D39" s="35"/>
      <c r="G39" s="6"/>
    </row>
  </sheetData>
  <sheetProtection selectLockedCells="1" selectUnlockedCells="1"/>
  <mergeCells count="6">
    <mergeCell ref="A11:C11"/>
    <mergeCell ref="A5:C5"/>
    <mergeCell ref="A1:C1"/>
    <mergeCell ref="A2:C2"/>
    <mergeCell ref="A3:C3"/>
    <mergeCell ref="A4:C4"/>
  </mergeCells>
  <pageMargins left="0.25" right="0.25" top="0.25" bottom="0.25" header="0" footer="0.25"/>
  <pageSetup scale="89" orientation="portrait" horizontalDpi="300" verticalDpi="300" r:id="rId1"/>
  <headerFooter>
    <oddFooter>&amp;L&amp;F&amp;C&amp;A&amp;R&amp;D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37"/>
  <sheetViews>
    <sheetView view="pageLayout" zoomScaleNormal="100" zoomScaleSheetLayoutView="100" workbookViewId="0">
      <selection activeCell="B11" sqref="B11"/>
    </sheetView>
  </sheetViews>
  <sheetFormatPr defaultColWidth="8.85546875" defaultRowHeight="15"/>
  <cols>
    <col min="1" max="1" width="6.28515625" style="90" customWidth="1"/>
    <col min="2" max="2" width="16.28515625" style="90" customWidth="1"/>
    <col min="3" max="3" width="18.7109375" style="90" customWidth="1"/>
    <col min="4" max="4" width="16.5703125" style="90" customWidth="1"/>
    <col min="5" max="5" width="15.7109375" style="90" customWidth="1"/>
    <col min="6" max="6" width="10.42578125" style="90" customWidth="1"/>
    <col min="7" max="7" width="13.7109375" style="90" customWidth="1"/>
    <col min="8" max="8" width="6.7109375" style="90" customWidth="1"/>
    <col min="9" max="10" width="10" style="90" bestFit="1" customWidth="1"/>
    <col min="11" max="11" width="10.140625" style="90" customWidth="1"/>
    <col min="12" max="12" width="7.28515625" style="90" customWidth="1"/>
    <col min="13" max="13" width="70.42578125" style="90" customWidth="1"/>
    <col min="14" max="19" width="9" style="90" customWidth="1"/>
    <col min="20" max="16384" width="8.85546875" style="90"/>
  </cols>
  <sheetData>
    <row r="1" spans="1:19" ht="21.6" customHeight="1">
      <c r="A1" s="208" t="s">
        <v>16</v>
      </c>
      <c r="B1" s="209"/>
      <c r="C1" s="209"/>
      <c r="D1" s="209"/>
      <c r="E1" s="210"/>
      <c r="F1" s="98" t="s">
        <v>17</v>
      </c>
      <c r="G1" s="211"/>
      <c r="H1" s="211"/>
      <c r="I1" s="211"/>
      <c r="J1" s="211"/>
      <c r="K1" s="212"/>
      <c r="L1" s="298" t="s">
        <v>108</v>
      </c>
      <c r="M1" s="299"/>
    </row>
    <row r="2" spans="1:19" s="100" customFormat="1" ht="21.6" customHeight="1" thickBot="1">
      <c r="A2" s="213" t="s">
        <v>67</v>
      </c>
      <c r="B2" s="214"/>
      <c r="C2" s="214"/>
      <c r="D2" s="214"/>
      <c r="E2" s="215"/>
      <c r="F2" s="99" t="s">
        <v>18</v>
      </c>
      <c r="G2" s="216"/>
      <c r="H2" s="217"/>
      <c r="I2" s="217"/>
      <c r="J2" s="217"/>
      <c r="K2" s="218"/>
      <c r="L2" s="300"/>
      <c r="M2" s="301"/>
    </row>
    <row r="3" spans="1:19" ht="2.4500000000000002" customHeight="1" thickBot="1">
      <c r="A3" s="205"/>
      <c r="B3" s="206"/>
      <c r="C3" s="206"/>
      <c r="D3" s="206"/>
      <c r="E3" s="206"/>
      <c r="F3" s="206"/>
      <c r="G3" s="206"/>
      <c r="H3" s="206"/>
      <c r="I3" s="206"/>
      <c r="J3" s="206"/>
      <c r="K3" s="207"/>
    </row>
    <row r="4" spans="1:19" s="102" customFormat="1" ht="21" customHeight="1">
      <c r="A4" s="219">
        <v>1</v>
      </c>
      <c r="B4" s="221" t="s">
        <v>72</v>
      </c>
      <c r="C4" s="222"/>
      <c r="D4" s="222"/>
      <c r="E4" s="222"/>
      <c r="F4" s="56" t="s">
        <v>73</v>
      </c>
      <c r="G4" s="223" t="s">
        <v>74</v>
      </c>
      <c r="H4" s="223"/>
      <c r="I4" s="223"/>
      <c r="J4" s="223"/>
      <c r="K4" s="224"/>
      <c r="L4" s="307" t="s">
        <v>102</v>
      </c>
      <c r="M4" s="287" t="s">
        <v>118</v>
      </c>
      <c r="N4" s="101"/>
      <c r="O4" s="101"/>
      <c r="P4" s="101"/>
      <c r="Q4" s="101"/>
      <c r="R4" s="101"/>
      <c r="S4" s="101"/>
    </row>
    <row r="5" spans="1:19" s="102" customFormat="1" ht="14.45" customHeight="1" thickBot="1">
      <c r="A5" s="220"/>
      <c r="B5" s="225" t="s">
        <v>75</v>
      </c>
      <c r="C5" s="226"/>
      <c r="D5" s="226"/>
      <c r="E5" s="226"/>
      <c r="F5" s="226"/>
      <c r="G5" s="226" t="s">
        <v>76</v>
      </c>
      <c r="H5" s="226"/>
      <c r="I5" s="226"/>
      <c r="J5" s="226"/>
      <c r="K5" s="227"/>
      <c r="L5" s="308"/>
      <c r="M5" s="288"/>
      <c r="N5" s="101"/>
      <c r="O5" s="101"/>
      <c r="P5" s="101"/>
      <c r="Q5" s="101"/>
      <c r="R5" s="101"/>
      <c r="S5" s="101"/>
    </row>
    <row r="6" spans="1:19" s="103" customFormat="1" ht="41.45" customHeight="1">
      <c r="A6" s="61" t="s">
        <v>19</v>
      </c>
      <c r="B6" s="228" t="s">
        <v>77</v>
      </c>
      <c r="C6" s="14" t="s">
        <v>20</v>
      </c>
      <c r="D6" s="96" t="s">
        <v>78</v>
      </c>
      <c r="E6" s="228" t="s">
        <v>79</v>
      </c>
      <c r="F6" s="228" t="s">
        <v>21</v>
      </c>
      <c r="G6" s="62" t="s">
        <v>80</v>
      </c>
      <c r="H6" s="63" t="s">
        <v>81</v>
      </c>
      <c r="I6" s="17" t="s">
        <v>82</v>
      </c>
      <c r="J6" s="17" t="s">
        <v>22</v>
      </c>
      <c r="K6" s="42" t="s">
        <v>23</v>
      </c>
      <c r="L6" s="308"/>
      <c r="M6" s="289" t="s">
        <v>112</v>
      </c>
      <c r="N6" s="101"/>
      <c r="O6" s="101"/>
      <c r="P6" s="101"/>
      <c r="Q6" s="101"/>
      <c r="R6" s="101"/>
      <c r="S6" s="101"/>
    </row>
    <row r="7" spans="1:19" s="104" customFormat="1" ht="12" customHeight="1">
      <c r="A7" s="64">
        <v>2015</v>
      </c>
      <c r="B7" s="229"/>
      <c r="C7" s="43" t="s">
        <v>83</v>
      </c>
      <c r="D7" s="43" t="s">
        <v>84</v>
      </c>
      <c r="E7" s="229"/>
      <c r="F7" s="229"/>
      <c r="G7" s="230" t="s">
        <v>85</v>
      </c>
      <c r="H7" s="231"/>
      <c r="I7" s="231"/>
      <c r="J7" s="231"/>
      <c r="K7" s="232"/>
      <c r="L7" s="308"/>
      <c r="M7" s="290"/>
      <c r="N7" s="101"/>
      <c r="O7" s="101"/>
      <c r="P7" s="101"/>
      <c r="Q7" s="101"/>
      <c r="R7" s="101"/>
      <c r="S7" s="101"/>
    </row>
    <row r="8" spans="1:19" ht="15" customHeight="1">
      <c r="A8" s="57"/>
      <c r="B8" s="44"/>
      <c r="C8" s="44"/>
      <c r="D8" s="65"/>
      <c r="E8" s="65"/>
      <c r="F8" s="45"/>
      <c r="G8" s="46"/>
      <c r="H8" s="47"/>
      <c r="I8" s="48"/>
      <c r="J8" s="79">
        <f>SUM(H8*20)</f>
        <v>0</v>
      </c>
      <c r="K8" s="77">
        <f>SUM(I8:J8)</f>
        <v>0</v>
      </c>
      <c r="L8" s="308"/>
      <c r="M8" s="290"/>
      <c r="N8" s="101"/>
      <c r="O8" s="101"/>
      <c r="P8" s="101"/>
      <c r="Q8" s="101"/>
      <c r="R8" s="101"/>
      <c r="S8" s="101"/>
    </row>
    <row r="9" spans="1:19">
      <c r="A9" s="57"/>
      <c r="B9" s="44"/>
      <c r="C9" s="44"/>
      <c r="D9" s="65"/>
      <c r="E9" s="65"/>
      <c r="F9" s="45"/>
      <c r="G9" s="46"/>
      <c r="H9" s="47"/>
      <c r="I9" s="48"/>
      <c r="J9" s="79">
        <f t="shared" ref="J9:J16" si="0">SUM(H9*20)</f>
        <v>0</v>
      </c>
      <c r="K9" s="77">
        <f t="shared" ref="K9:K16" si="1">SUM(I9:J9)</f>
        <v>0</v>
      </c>
      <c r="L9" s="308"/>
      <c r="M9" s="290"/>
      <c r="N9" s="101"/>
      <c r="O9" s="101"/>
      <c r="P9" s="101"/>
      <c r="Q9" s="101"/>
      <c r="R9" s="101"/>
      <c r="S9" s="101"/>
    </row>
    <row r="10" spans="1:19">
      <c r="A10" s="57"/>
      <c r="B10" s="44"/>
      <c r="C10" s="44"/>
      <c r="D10" s="65"/>
      <c r="E10" s="65"/>
      <c r="F10" s="45"/>
      <c r="G10" s="46"/>
      <c r="H10" s="47"/>
      <c r="I10" s="48"/>
      <c r="J10" s="79">
        <f t="shared" si="0"/>
        <v>0</v>
      </c>
      <c r="K10" s="77">
        <f t="shared" si="1"/>
        <v>0</v>
      </c>
      <c r="L10" s="308"/>
      <c r="M10" s="290"/>
      <c r="N10" s="101"/>
      <c r="O10" s="101"/>
      <c r="P10" s="101"/>
      <c r="Q10" s="101"/>
      <c r="R10" s="101"/>
      <c r="S10" s="101"/>
    </row>
    <row r="11" spans="1:19">
      <c r="A11" s="57"/>
      <c r="B11" s="44"/>
      <c r="C11" s="44"/>
      <c r="D11" s="65"/>
      <c r="E11" s="65"/>
      <c r="F11" s="45"/>
      <c r="G11" s="46"/>
      <c r="H11" s="47"/>
      <c r="I11" s="48"/>
      <c r="J11" s="79">
        <f t="shared" si="0"/>
        <v>0</v>
      </c>
      <c r="K11" s="77">
        <f t="shared" si="1"/>
        <v>0</v>
      </c>
      <c r="L11" s="308"/>
      <c r="M11" s="290"/>
      <c r="N11" s="101"/>
      <c r="O11" s="101"/>
      <c r="P11" s="101"/>
      <c r="Q11" s="101"/>
      <c r="R11" s="101"/>
      <c r="S11" s="101"/>
    </row>
    <row r="12" spans="1:19">
      <c r="A12" s="57"/>
      <c r="B12" s="44"/>
      <c r="C12" s="44"/>
      <c r="D12" s="65"/>
      <c r="E12" s="65"/>
      <c r="F12" s="45"/>
      <c r="G12" s="46"/>
      <c r="H12" s="47"/>
      <c r="I12" s="48"/>
      <c r="J12" s="79">
        <f t="shared" si="0"/>
        <v>0</v>
      </c>
      <c r="K12" s="77">
        <f t="shared" si="1"/>
        <v>0</v>
      </c>
      <c r="L12" s="308"/>
      <c r="M12" s="290"/>
      <c r="N12" s="101"/>
      <c r="O12" s="101"/>
      <c r="P12" s="101"/>
      <c r="Q12" s="101"/>
      <c r="R12" s="101"/>
      <c r="S12" s="101"/>
    </row>
    <row r="13" spans="1:19">
      <c r="A13" s="57"/>
      <c r="B13" s="44"/>
      <c r="C13" s="44"/>
      <c r="D13" s="65"/>
      <c r="E13" s="65"/>
      <c r="F13" s="45"/>
      <c r="G13" s="46"/>
      <c r="H13" s="47"/>
      <c r="I13" s="48"/>
      <c r="J13" s="79">
        <f t="shared" si="0"/>
        <v>0</v>
      </c>
      <c r="K13" s="77">
        <f t="shared" si="1"/>
        <v>0</v>
      </c>
      <c r="L13" s="308"/>
      <c r="M13" s="290"/>
      <c r="N13" s="101"/>
      <c r="O13" s="101"/>
      <c r="P13" s="101"/>
      <c r="Q13" s="101"/>
      <c r="R13" s="101"/>
      <c r="S13" s="101"/>
    </row>
    <row r="14" spans="1:19">
      <c r="A14" s="57"/>
      <c r="B14" s="44"/>
      <c r="C14" s="44"/>
      <c r="D14" s="65"/>
      <c r="E14" s="65"/>
      <c r="F14" s="45"/>
      <c r="G14" s="46"/>
      <c r="H14" s="47"/>
      <c r="I14" s="48"/>
      <c r="J14" s="79">
        <f t="shared" si="0"/>
        <v>0</v>
      </c>
      <c r="K14" s="77">
        <f t="shared" si="1"/>
        <v>0</v>
      </c>
      <c r="L14" s="308"/>
      <c r="M14" s="290"/>
      <c r="N14" s="101"/>
      <c r="O14" s="101"/>
      <c r="P14" s="101"/>
      <c r="Q14" s="101"/>
      <c r="R14" s="101"/>
      <c r="S14" s="101"/>
    </row>
    <row r="15" spans="1:19">
      <c r="A15" s="57"/>
      <c r="B15" s="44"/>
      <c r="C15" s="44"/>
      <c r="D15" s="65"/>
      <c r="E15" s="65"/>
      <c r="F15" s="45"/>
      <c r="G15" s="46"/>
      <c r="H15" s="47"/>
      <c r="I15" s="48"/>
      <c r="J15" s="79">
        <f t="shared" si="0"/>
        <v>0</v>
      </c>
      <c r="K15" s="77">
        <f t="shared" si="1"/>
        <v>0</v>
      </c>
      <c r="L15" s="308"/>
      <c r="M15" s="290"/>
      <c r="N15" s="101"/>
      <c r="O15" s="101"/>
      <c r="P15" s="101"/>
      <c r="Q15" s="101"/>
      <c r="R15" s="101"/>
      <c r="S15" s="101"/>
    </row>
    <row r="16" spans="1:19" ht="15.75" thickBot="1">
      <c r="A16" s="58"/>
      <c r="B16" s="49"/>
      <c r="C16" s="49"/>
      <c r="D16" s="66"/>
      <c r="E16" s="66"/>
      <c r="F16" s="50"/>
      <c r="G16" s="51"/>
      <c r="H16" s="52"/>
      <c r="I16" s="53"/>
      <c r="J16" s="79">
        <f t="shared" si="0"/>
        <v>0</v>
      </c>
      <c r="K16" s="77">
        <f t="shared" si="1"/>
        <v>0</v>
      </c>
      <c r="L16" s="308"/>
      <c r="M16" s="290"/>
    </row>
    <row r="17" spans="1:13" ht="19.149999999999999" customHeight="1" thickTop="1" thickBot="1">
      <c r="A17" s="233" t="s">
        <v>110</v>
      </c>
      <c r="B17" s="234"/>
      <c r="C17" s="234"/>
      <c r="D17" s="234"/>
      <c r="E17" s="235"/>
      <c r="F17" s="81">
        <f>SUM(F8:F16)</f>
        <v>0</v>
      </c>
      <c r="G17" s="82"/>
      <c r="H17" s="83">
        <f>SUM(H8:H16)</f>
        <v>0</v>
      </c>
      <c r="I17" s="80">
        <f>SUM(I8:I16)</f>
        <v>0</v>
      </c>
      <c r="J17" s="80">
        <f>SUM(J8:J16)</f>
        <v>0</v>
      </c>
      <c r="K17" s="78">
        <f>SUM(K8:K16)</f>
        <v>0</v>
      </c>
      <c r="L17" s="309"/>
      <c r="M17" s="291"/>
    </row>
    <row r="18" spans="1:13" ht="1.9" customHeight="1" thickBot="1">
      <c r="A18" s="205"/>
      <c r="B18" s="206"/>
      <c r="C18" s="206"/>
      <c r="D18" s="206"/>
      <c r="E18" s="206"/>
      <c r="F18" s="206"/>
      <c r="G18" s="206"/>
      <c r="H18" s="206"/>
      <c r="I18" s="206"/>
      <c r="J18" s="206"/>
      <c r="K18" s="207"/>
    </row>
    <row r="19" spans="1:13" ht="20.45" customHeight="1">
      <c r="A19" s="219">
        <v>2</v>
      </c>
      <c r="B19" s="236" t="s">
        <v>68</v>
      </c>
      <c r="C19" s="223"/>
      <c r="D19" s="223"/>
      <c r="E19" s="223"/>
      <c r="F19" s="223"/>
      <c r="G19" s="219">
        <v>3</v>
      </c>
      <c r="H19" s="237" t="s">
        <v>86</v>
      </c>
      <c r="I19" s="238"/>
      <c r="J19" s="238"/>
      <c r="K19" s="239"/>
      <c r="L19" s="284">
        <v>2</v>
      </c>
      <c r="M19" s="304" t="s">
        <v>103</v>
      </c>
    </row>
    <row r="20" spans="1:13" ht="20.45" customHeight="1" thickBot="1">
      <c r="A20" s="220"/>
      <c r="B20" s="243" t="s">
        <v>24</v>
      </c>
      <c r="C20" s="244"/>
      <c r="D20" s="228" t="s">
        <v>25</v>
      </c>
      <c r="E20" s="14" t="s">
        <v>26</v>
      </c>
      <c r="F20" s="245" t="s">
        <v>27</v>
      </c>
      <c r="G20" s="220"/>
      <c r="H20" s="240"/>
      <c r="I20" s="241"/>
      <c r="J20" s="241"/>
      <c r="K20" s="242"/>
      <c r="L20" s="286"/>
      <c r="M20" s="305"/>
    </row>
    <row r="21" spans="1:13" ht="12.6" customHeight="1">
      <c r="A21" s="106" t="s">
        <v>19</v>
      </c>
      <c r="B21" s="247" t="s">
        <v>28</v>
      </c>
      <c r="C21" s="248"/>
      <c r="D21" s="229"/>
      <c r="E21" s="107" t="s">
        <v>29</v>
      </c>
      <c r="F21" s="246"/>
      <c r="G21" s="249"/>
      <c r="H21" s="250"/>
      <c r="I21" s="250"/>
      <c r="J21" s="250"/>
      <c r="K21" s="251"/>
      <c r="L21" s="285">
        <v>3</v>
      </c>
      <c r="M21" s="304" t="s">
        <v>113</v>
      </c>
    </row>
    <row r="22" spans="1:13" ht="15.6" customHeight="1">
      <c r="A22" s="57"/>
      <c r="B22" s="44"/>
      <c r="C22" s="44"/>
      <c r="D22" s="44"/>
      <c r="E22" s="44"/>
      <c r="F22" s="54"/>
      <c r="G22" s="252"/>
      <c r="H22" s="253"/>
      <c r="I22" s="253"/>
      <c r="J22" s="253"/>
      <c r="K22" s="254"/>
      <c r="L22" s="285"/>
      <c r="M22" s="306"/>
    </row>
    <row r="23" spans="1:13" ht="15.75" thickBot="1">
      <c r="A23" s="57"/>
      <c r="B23" s="44"/>
      <c r="C23" s="44"/>
      <c r="D23" s="44"/>
      <c r="E23" s="44"/>
      <c r="F23" s="54"/>
      <c r="G23" s="255"/>
      <c r="H23" s="256"/>
      <c r="I23" s="256"/>
      <c r="J23" s="256"/>
      <c r="K23" s="257"/>
      <c r="L23" s="286"/>
      <c r="M23" s="305"/>
    </row>
    <row r="24" spans="1:13" ht="14.45" customHeight="1">
      <c r="A24" s="57"/>
      <c r="B24" s="44"/>
      <c r="C24" s="44"/>
      <c r="D24" s="44"/>
      <c r="E24" s="44"/>
      <c r="F24" s="54"/>
      <c r="G24" s="219">
        <v>4</v>
      </c>
      <c r="H24" s="238" t="s">
        <v>30</v>
      </c>
      <c r="I24" s="238"/>
      <c r="J24" s="238"/>
      <c r="K24" s="239"/>
      <c r="L24" s="284">
        <v>4</v>
      </c>
      <c r="M24" s="302" t="s">
        <v>114</v>
      </c>
    </row>
    <row r="25" spans="1:13" ht="14.45" customHeight="1">
      <c r="A25" s="57"/>
      <c r="B25" s="44"/>
      <c r="C25" s="44"/>
      <c r="D25" s="44"/>
      <c r="E25" s="44"/>
      <c r="F25" s="54"/>
      <c r="G25" s="220"/>
      <c r="H25" s="258"/>
      <c r="I25" s="258"/>
      <c r="J25" s="258"/>
      <c r="K25" s="259"/>
      <c r="L25" s="285"/>
      <c r="M25" s="303"/>
    </row>
    <row r="26" spans="1:13">
      <c r="A26" s="57"/>
      <c r="B26" s="44"/>
      <c r="C26" s="44"/>
      <c r="D26" s="44"/>
      <c r="E26" s="44"/>
      <c r="F26" s="54"/>
      <c r="G26" s="260" t="s">
        <v>65</v>
      </c>
      <c r="H26" s="261"/>
      <c r="I26" s="261"/>
      <c r="J26" s="261"/>
      <c r="K26" s="87">
        <f>SUM(F29)</f>
        <v>0</v>
      </c>
      <c r="L26" s="285"/>
      <c r="M26" s="303"/>
    </row>
    <row r="27" spans="1:13" ht="15.75" thickBot="1">
      <c r="A27" s="57"/>
      <c r="B27" s="44"/>
      <c r="C27" s="44"/>
      <c r="D27" s="44"/>
      <c r="E27" s="44"/>
      <c r="F27" s="54"/>
      <c r="G27" s="262" t="s">
        <v>66</v>
      </c>
      <c r="H27" s="263"/>
      <c r="I27" s="263"/>
      <c r="J27" s="263"/>
      <c r="K27" s="88">
        <f>SUM(K17)</f>
        <v>0</v>
      </c>
      <c r="L27" s="285"/>
      <c r="M27" s="303"/>
    </row>
    <row r="28" spans="1:13" ht="16.5" thickTop="1" thickBot="1">
      <c r="A28" s="105"/>
      <c r="B28" s="264" t="s">
        <v>90</v>
      </c>
      <c r="C28" s="265"/>
      <c r="D28" s="108"/>
      <c r="E28" s="84" t="e">
        <f>SUM(F29/D28)</f>
        <v>#DIV/0!</v>
      </c>
      <c r="F28" s="97"/>
      <c r="G28" s="266" t="s">
        <v>31</v>
      </c>
      <c r="H28" s="267"/>
      <c r="I28" s="267"/>
      <c r="J28" s="267"/>
      <c r="K28" s="89">
        <f>SUM(K26:K27)</f>
        <v>0</v>
      </c>
      <c r="L28" s="286"/>
      <c r="M28" s="303"/>
    </row>
    <row r="29" spans="1:13" ht="27.6" customHeight="1" thickTop="1" thickBot="1">
      <c r="A29" s="30">
        <v>5</v>
      </c>
      <c r="B29" s="55" t="s">
        <v>69</v>
      </c>
      <c r="C29" s="272" t="s">
        <v>104</v>
      </c>
      <c r="D29" s="273"/>
      <c r="E29" s="85" t="s">
        <v>32</v>
      </c>
      <c r="F29" s="86">
        <f>SUM(F22:F28)</f>
        <v>0</v>
      </c>
      <c r="G29" s="274" t="s">
        <v>109</v>
      </c>
      <c r="H29" s="275"/>
      <c r="I29" s="275"/>
      <c r="J29" s="276"/>
      <c r="K29" s="76"/>
      <c r="L29" s="91" t="s">
        <v>106</v>
      </c>
      <c r="M29" s="92" t="s">
        <v>105</v>
      </c>
    </row>
    <row r="30" spans="1:13" ht="3.6" customHeight="1" thickTop="1" thickBot="1">
      <c r="A30" s="31"/>
      <c r="B30" s="32"/>
      <c r="C30" s="33"/>
      <c r="D30" s="33"/>
      <c r="E30" s="33"/>
      <c r="F30" s="34"/>
      <c r="G30" s="109"/>
      <c r="H30" s="110"/>
      <c r="I30" s="111"/>
      <c r="J30" s="112"/>
      <c r="K30" s="113"/>
    </row>
    <row r="31" spans="1:13" ht="16.5" customHeight="1" thickTop="1" thickBot="1">
      <c r="A31" s="277" t="s">
        <v>87</v>
      </c>
      <c r="B31" s="278"/>
      <c r="C31" s="36" t="s">
        <v>88</v>
      </c>
      <c r="D31" s="37"/>
      <c r="E31" s="19" t="s">
        <v>70</v>
      </c>
      <c r="F31" s="21" t="s">
        <v>71</v>
      </c>
      <c r="G31" s="59" t="s">
        <v>33</v>
      </c>
      <c r="H31" s="60"/>
      <c r="I31" s="67"/>
      <c r="J31" s="93" t="s">
        <v>91</v>
      </c>
      <c r="K31" s="94" t="e">
        <f>SUM(K29/K28)</f>
        <v>#DIV/0!</v>
      </c>
      <c r="L31" s="292" t="s">
        <v>111</v>
      </c>
      <c r="M31" s="293"/>
    </row>
    <row r="32" spans="1:13" s="114" customFormat="1" ht="15.75" customHeight="1" thickTop="1">
      <c r="A32" s="279" t="s">
        <v>34</v>
      </c>
      <c r="B32" s="18" t="s">
        <v>35</v>
      </c>
      <c r="C32" s="19" t="s">
        <v>36</v>
      </c>
      <c r="D32" s="20" t="s">
        <v>37</v>
      </c>
      <c r="E32" s="19" t="s">
        <v>38</v>
      </c>
      <c r="F32" s="21" t="s">
        <v>39</v>
      </c>
      <c r="G32" s="281" t="s">
        <v>40</v>
      </c>
      <c r="H32" s="281"/>
      <c r="I32" s="281"/>
      <c r="J32" s="282"/>
      <c r="K32" s="283"/>
      <c r="L32" s="294"/>
      <c r="M32" s="295"/>
    </row>
    <row r="33" spans="1:13" s="114" customFormat="1" ht="12.75" customHeight="1">
      <c r="A33" s="279"/>
      <c r="B33" s="18" t="s">
        <v>41</v>
      </c>
      <c r="C33" s="22" t="s">
        <v>42</v>
      </c>
      <c r="D33" s="23" t="s">
        <v>43</v>
      </c>
      <c r="E33" s="22" t="s">
        <v>44</v>
      </c>
      <c r="F33" s="24" t="s">
        <v>45</v>
      </c>
      <c r="G33" s="282" t="s">
        <v>46</v>
      </c>
      <c r="H33" s="282"/>
      <c r="I33" s="282"/>
      <c r="J33" s="282"/>
      <c r="K33" s="283"/>
      <c r="L33" s="294"/>
      <c r="M33" s="295"/>
    </row>
    <row r="34" spans="1:13" s="114" customFormat="1" ht="15" customHeight="1">
      <c r="A34" s="279"/>
      <c r="B34" s="25" t="s">
        <v>47</v>
      </c>
      <c r="C34" s="22" t="s">
        <v>48</v>
      </c>
      <c r="D34" s="23" t="s">
        <v>49</v>
      </c>
      <c r="E34" s="22" t="s">
        <v>50</v>
      </c>
      <c r="F34" s="26" t="s">
        <v>51</v>
      </c>
      <c r="G34" s="282" t="s">
        <v>107</v>
      </c>
      <c r="H34" s="282"/>
      <c r="I34" s="282"/>
      <c r="J34" s="282"/>
      <c r="K34" s="283"/>
      <c r="L34" s="294"/>
      <c r="M34" s="295"/>
    </row>
    <row r="35" spans="1:13" s="114" customFormat="1" ht="15" customHeight="1">
      <c r="A35" s="280"/>
      <c r="B35" s="68" t="s">
        <v>89</v>
      </c>
      <c r="C35" s="22" t="s">
        <v>52</v>
      </c>
      <c r="D35" s="23" t="s">
        <v>53</v>
      </c>
      <c r="E35" s="22" t="s">
        <v>54</v>
      </c>
      <c r="F35" s="24" t="s">
        <v>55</v>
      </c>
      <c r="G35" s="282" t="s">
        <v>56</v>
      </c>
      <c r="H35" s="282"/>
      <c r="I35" s="282"/>
      <c r="J35" s="282"/>
      <c r="K35" s="283"/>
      <c r="L35" s="294"/>
      <c r="M35" s="295"/>
    </row>
    <row r="36" spans="1:13" s="114" customFormat="1" ht="15" customHeight="1" thickBot="1">
      <c r="A36" s="268"/>
      <c r="B36" s="269"/>
      <c r="C36" s="27" t="s">
        <v>57</v>
      </c>
      <c r="D36" s="28" t="s">
        <v>58</v>
      </c>
      <c r="E36" s="27" t="s">
        <v>59</v>
      </c>
      <c r="F36" s="29" t="s">
        <v>58</v>
      </c>
      <c r="G36" s="270" t="s">
        <v>60</v>
      </c>
      <c r="H36" s="270"/>
      <c r="I36" s="270"/>
      <c r="J36" s="270"/>
      <c r="K36" s="271"/>
      <c r="L36" s="296"/>
      <c r="M36" s="297"/>
    </row>
    <row r="37" spans="1:13" ht="15.75" thickTop="1"/>
  </sheetData>
  <sheetProtection algorithmName="SHA-512" hashValue="mVoVifJ7Zf2qLyS/kQ3w5ujytmjj8+Pr8k5g0h1f3Ic2D0Et20lHzTt3Qtn+QcO7Gi5XI0S83lYtEGZT8/FZ6g==" saltValue="pUSZu87qkIwXYBfroTMqPQ==" spinCount="100000" sheet="1" objects="1" scenarios="1" insertRows="0" selectLockedCells="1"/>
  <mergeCells count="52">
    <mergeCell ref="L24:L28"/>
    <mergeCell ref="M4:M5"/>
    <mergeCell ref="M6:M17"/>
    <mergeCell ref="L31:M36"/>
    <mergeCell ref="L1:M2"/>
    <mergeCell ref="M24:M28"/>
    <mergeCell ref="M19:M20"/>
    <mergeCell ref="M21:M23"/>
    <mergeCell ref="L19:L20"/>
    <mergeCell ref="L21:L23"/>
    <mergeCell ref="L4:L17"/>
    <mergeCell ref="A36:B36"/>
    <mergeCell ref="G36:K36"/>
    <mergeCell ref="C29:D29"/>
    <mergeCell ref="G29:J29"/>
    <mergeCell ref="A31:B31"/>
    <mergeCell ref="A32:A35"/>
    <mergeCell ref="G32:K32"/>
    <mergeCell ref="G33:K33"/>
    <mergeCell ref="G34:K34"/>
    <mergeCell ref="G35:K35"/>
    <mergeCell ref="G24:G25"/>
    <mergeCell ref="H24:K25"/>
    <mergeCell ref="G26:J26"/>
    <mergeCell ref="G27:J27"/>
    <mergeCell ref="B28:C28"/>
    <mergeCell ref="G28:J28"/>
    <mergeCell ref="A19:A20"/>
    <mergeCell ref="B19:F19"/>
    <mergeCell ref="G19:G20"/>
    <mergeCell ref="H19:K20"/>
    <mergeCell ref="B20:C20"/>
    <mergeCell ref="D20:D21"/>
    <mergeCell ref="F20:F21"/>
    <mergeCell ref="B21:C21"/>
    <mergeCell ref="G21:K23"/>
    <mergeCell ref="A18:K18"/>
    <mergeCell ref="A1:E1"/>
    <mergeCell ref="G1:K1"/>
    <mergeCell ref="A2:E2"/>
    <mergeCell ref="G2:K2"/>
    <mergeCell ref="A3:K3"/>
    <mergeCell ref="A4:A5"/>
    <mergeCell ref="B4:E4"/>
    <mergeCell ref="G4:K4"/>
    <mergeCell ref="B5:F5"/>
    <mergeCell ref="G5:K5"/>
    <mergeCell ref="B6:B7"/>
    <mergeCell ref="E6:E7"/>
    <mergeCell ref="F6:F7"/>
    <mergeCell ref="G7:K7"/>
    <mergeCell ref="A17:E17"/>
  </mergeCells>
  <printOptions horizontalCentered="1" verticalCentered="1"/>
  <pageMargins left="0.2" right="0.2" top="0.25" bottom="0.25" header="0" footer="0"/>
  <pageSetup orientation="landscape" horizontalDpi="300" verticalDpi="300" r:id="rId1"/>
  <headerFooter>
    <oddFooter>&amp;L&amp;F&amp;C&amp;A &amp;N&amp;R&amp;D</oddFooter>
  </headerFooter>
  <ignoredErrors>
    <ignoredError sqref="E28 K31"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
  <sheetViews>
    <sheetView view="pageLayout" topLeftCell="A2" zoomScaleNormal="90" workbookViewId="0"/>
  </sheetViews>
  <sheetFormatPr defaultRowHeight="15"/>
  <sheetData/>
  <sheetProtection selectLockedCells="1"/>
  <pageMargins left="0.25" right="0.25" top="0.25" bottom="0.25" header="0" footer="0.25"/>
  <pageSetup orientation="portrait" horizontalDpi="300" verticalDpi="300" r:id="rId1"/>
  <headerFooter>
    <oddHeader>&amp;C&amp;"-,Bold"&amp;14HUMBOLDT WATERSHED AREA</oddHeader>
    <oddFooter>&amp;L&amp;F&amp;C&amp;A&amp;R&amp;D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
  <sheetViews>
    <sheetView zoomScale="70" zoomScaleNormal="70" zoomScalePageLayoutView="80" workbookViewId="0"/>
  </sheetViews>
  <sheetFormatPr defaultRowHeight="15"/>
  <sheetData/>
  <sheetProtection selectLockedCells="1" selectUnlockedCells="1"/>
  <pageMargins left="0.25" right="0.25" top="0.25" bottom="0.25" header="0" footer="0"/>
  <pageSetup scale="92" orientation="portrait" horizontalDpi="300" verticalDpi="300" r:id="rId1"/>
  <headerFooter>
    <oddFooter>&amp;L&amp;F&amp;C&amp;A&amp;R&amp;D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8751A585-149C-4DEB-8C58-8A26DC2B6F91}">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Project Funding Request Form</vt:lpstr>
      <vt:lpstr>Instructions</vt:lpstr>
      <vt:lpstr>Management Form</vt:lpstr>
      <vt:lpstr>Watershed Map</vt:lpstr>
      <vt:lpstr>Example Maps</vt:lpstr>
      <vt:lpstr>'Example Maps'!Print_Area</vt:lpstr>
      <vt:lpstr>Instructions!Print_Area</vt:lpstr>
      <vt:lpstr>'Management Form'!Print_Area</vt:lpstr>
      <vt:lpstr>'Project Funding Request Form'!Print_Area</vt:lpstr>
      <vt:lpstr>'Watershed Map'!Print_Area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Rhonda</dc:creator>
  <cp:lastModifiedBy>Andi Porreca</cp:lastModifiedBy>
  <cp:lastPrinted>2014-06-17T22:57:43Z</cp:lastPrinted>
  <dcterms:created xsi:type="dcterms:W3CDTF">2010-06-27T18:22:43Z</dcterms:created>
  <dcterms:modified xsi:type="dcterms:W3CDTF">2018-01-08T22:19:32Z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