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001"/>
  <workbookPr codeName="ThisWorkbook" defaultThemeVersion="124226"/>
  <mc:AlternateContent xmlns:mc="http://schemas.openxmlformats.org/markup-compatibility/2006">
    <mc:Choice Requires="x15">
      <x15ac:absPath xmlns:x15ac="http://schemas.microsoft.com/office/spreadsheetml/2010/11/ac" url="C:\Users\Rodney B\Documents\"/>
    </mc:Choice>
  </mc:AlternateContent>
  <xr:revisionPtr revIDLastSave="0" documentId="8_{309529ED-2C9F-4ABB-BA60-06668CBFEBB0}" xr6:coauthVersionLast="38" xr6:coauthVersionMax="38" xr10:uidLastSave="{00000000-0000-0000-0000-000000000000}"/>
  <bookViews>
    <workbookView xWindow="0" yWindow="0" windowWidth="28800" windowHeight="13005" firstSheet="1" activeTab="1" xr2:uid="{00000000-000D-0000-FFFF-FFFF00000000}"/>
  </bookViews>
  <sheets>
    <sheet name="What If Just A.S.K. Tool Kit" sheetId="9" r:id="rId1"/>
    <sheet name="Career Interest Survey" sheetId="7" r:id="rId2"/>
    <sheet name="Choosing a Career" sheetId="8" r:id="rId3"/>
  </sheets>
  <definedNames>
    <definedName name="_xlnm._FilterDatabase" localSheetId="1" hidden="1">'Career Interest Survey'!$E$23:$M$96</definedName>
  </definedNames>
  <calcPr calcId="179021"/>
  <fileRecoveryPr autoRecover="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15" i="8" l="1"/>
  <c r="E99" i="8"/>
  <c r="E89" i="8"/>
  <c r="E79" i="8"/>
  <c r="E69" i="8"/>
  <c r="E48" i="8"/>
  <c r="E35" i="8"/>
  <c r="E25" i="8"/>
  <c r="AR103" i="7"/>
  <c r="AR104" i="7"/>
  <c r="AR105" i="7"/>
  <c r="AR106" i="7"/>
  <c r="AR107" i="7"/>
  <c r="AR108" i="7"/>
  <c r="AR109" i="7"/>
  <c r="AR110" i="7"/>
  <c r="AR111" i="7"/>
  <c r="AR112" i="7"/>
  <c r="AR113" i="7"/>
  <c r="AR114" i="7"/>
  <c r="AR115" i="7"/>
  <c r="AR116" i="7"/>
  <c r="AR117" i="7"/>
  <c r="AR102" i="7"/>
  <c r="M96" i="7"/>
  <c r="H117" i="7" s="1"/>
  <c r="H96" i="7"/>
  <c r="H116" i="7" s="1"/>
  <c r="M85" i="7"/>
  <c r="H115" i="7" s="1"/>
  <c r="H85" i="7"/>
  <c r="H114" i="7" s="1"/>
  <c r="M74" i="7"/>
  <c r="H113" i="7" s="1"/>
  <c r="H74" i="7"/>
  <c r="H112" i="7" s="1"/>
  <c r="M63" i="7"/>
  <c r="H111" i="7" s="1"/>
  <c r="H63" i="7"/>
  <c r="H110" i="7" s="1"/>
  <c r="M52" i="7"/>
  <c r="H109" i="7" s="1"/>
  <c r="H52" i="7"/>
  <c r="H108" i="7" s="1"/>
  <c r="M41" i="7"/>
  <c r="H107" i="7" s="1"/>
  <c r="H41" i="7"/>
  <c r="H106" i="7" s="1"/>
  <c r="M30" i="7"/>
  <c r="H105" i="7" s="1"/>
  <c r="H30" i="7"/>
  <c r="H104" i="7" s="1"/>
  <c r="M19" i="7"/>
  <c r="H103" i="7" s="1"/>
  <c r="H19" i="7"/>
  <c r="H102" i="7" s="1"/>
  <c r="I103" i="7" l="1"/>
  <c r="AS103" i="7" s="1"/>
  <c r="I107" i="7"/>
  <c r="AS107" i="7" s="1"/>
  <c r="I111" i="7"/>
  <c r="AS111" i="7" s="1"/>
  <c r="I115" i="7"/>
  <c r="AS115" i="7" s="1"/>
  <c r="I106" i="7"/>
  <c r="AS106" i="7" s="1"/>
  <c r="I114" i="7"/>
  <c r="AS114" i="7" s="1"/>
  <c r="I104" i="7"/>
  <c r="AS104" i="7" s="1"/>
  <c r="I108" i="7"/>
  <c r="AS108" i="7" s="1"/>
  <c r="I112" i="7"/>
  <c r="AS112" i="7" s="1"/>
  <c r="I116" i="7"/>
  <c r="AS116" i="7" s="1"/>
  <c r="I105" i="7"/>
  <c r="AS105" i="7" s="1"/>
  <c r="I109" i="7"/>
  <c r="AS109" i="7" s="1"/>
  <c r="I113" i="7"/>
  <c r="AS113" i="7" s="1"/>
  <c r="I117" i="7"/>
  <c r="AS117" i="7" s="1"/>
  <c r="I110" i="7"/>
  <c r="AS110" i="7" s="1"/>
  <c r="I102" i="7"/>
  <c r="AS102" i="7" s="1"/>
  <c r="F12" i="8" l="1"/>
  <c r="F13" i="8"/>
  <c r="F11" i="8"/>
  <c r="E93" i="8" l="1"/>
  <c r="E103" i="8"/>
  <c r="E97" i="8"/>
  <c r="E111" i="8"/>
  <c r="E95" i="8"/>
  <c r="E107" i="8"/>
  <c r="E73" i="8"/>
  <c r="E83" i="8"/>
  <c r="E77" i="8"/>
  <c r="E87" i="8"/>
  <c r="E75" i="8"/>
  <c r="E85" i="8"/>
  <c r="E39" i="8"/>
  <c r="E63" i="8"/>
  <c r="E45" i="8"/>
  <c r="E67" i="8"/>
  <c r="E42" i="8"/>
  <c r="E65" i="8"/>
  <c r="E29" i="8"/>
  <c r="E19" i="8"/>
  <c r="E33" i="8"/>
  <c r="E23" i="8"/>
  <c r="E31" i="8"/>
  <c r="E21" i="8"/>
</calcChain>
</file>

<file path=xl/sharedStrings.xml><?xml version="1.0" encoding="utf-8"?>
<sst xmlns="http://schemas.openxmlformats.org/spreadsheetml/2006/main" count="283" uniqueCount="199">
  <si>
    <t xml:space="preserve"> </t>
  </si>
  <si>
    <t>Select</t>
  </si>
  <si>
    <t>Career Interest Survey</t>
  </si>
  <si>
    <t>Like all types of Pets</t>
  </si>
  <si>
    <t>Like using tools around the house</t>
  </si>
  <si>
    <t>Love to hunt and fish</t>
  </si>
  <si>
    <t>Nursing sick animals back to life</t>
  </si>
  <si>
    <t>Like constructing things using wood or bricks</t>
  </si>
  <si>
    <t>Believe in protecting the environment</t>
  </si>
  <si>
    <t>Like Math</t>
  </si>
  <si>
    <t>Love to Garden</t>
  </si>
  <si>
    <t>Like putting together small appliances or tables and desk</t>
  </si>
  <si>
    <t>Like Earth Science</t>
  </si>
  <si>
    <t>Like to use rulers, protractors and other measuring tools</t>
  </si>
  <si>
    <t>Like to plant trees an flowers</t>
  </si>
  <si>
    <t>Like to pay attention to details</t>
  </si>
  <si>
    <t>Like to take photographs</t>
  </si>
  <si>
    <t>Like to run your own business</t>
  </si>
  <si>
    <t>Like to design and make jewelry</t>
  </si>
  <si>
    <t>Lead group at school or church</t>
  </si>
  <si>
    <t>Like to do creative writing</t>
  </si>
  <si>
    <t>Like to analyze data</t>
  </si>
  <si>
    <t>Enjoy speech and drama classes</t>
  </si>
  <si>
    <t>Like to read business books, newspapers, watch business movies</t>
  </si>
  <si>
    <t>Like art and graphic design</t>
  </si>
  <si>
    <t>Like dealing with people and money</t>
  </si>
  <si>
    <t>Enjoy making YouTube videos or audio visual</t>
  </si>
  <si>
    <t>Like to study Economics</t>
  </si>
  <si>
    <t>Curious about Technology</t>
  </si>
  <si>
    <t>Setting goals is important</t>
  </si>
  <si>
    <t>Like to teach or mentor others</t>
  </si>
  <si>
    <t>Like Accounting</t>
  </si>
  <si>
    <t>Enjoy reading and writing</t>
  </si>
  <si>
    <t>Enjoy giving instructions and communicating directions</t>
  </si>
  <si>
    <t>Very Trustworthy</t>
  </si>
  <si>
    <t>Like to tutor others</t>
  </si>
  <si>
    <t>Pay attention to detail</t>
  </si>
  <si>
    <t>Enjoy Social Studies and Language Arts</t>
  </si>
  <si>
    <t>Like to develop and follow budgets</t>
  </si>
  <si>
    <t>Decision Maker</t>
  </si>
  <si>
    <t>Enjoy doing fund-raisers</t>
  </si>
  <si>
    <t>Innovative and love to involve Others</t>
  </si>
  <si>
    <t>Balance a checkbook or ledger</t>
  </si>
  <si>
    <t>Like to learn a foreign language</t>
  </si>
  <si>
    <t>Learned first aid or CPR</t>
  </si>
  <si>
    <t>Like to debate</t>
  </si>
  <si>
    <t>Like Biological Science</t>
  </si>
  <si>
    <t>Like to volunteer and service work</t>
  </si>
  <si>
    <t>Like to care for others when they are sick</t>
  </si>
  <si>
    <t>Enjoy history</t>
  </si>
  <si>
    <t>Like occupational health classes</t>
  </si>
  <si>
    <t>Believe in following polices and laws</t>
  </si>
  <si>
    <t>No problem looking at blood, cuts or  wounds</t>
  </si>
  <si>
    <t>Like the subject of American Government</t>
  </si>
  <si>
    <t>Have good patience</t>
  </si>
  <si>
    <t>Organization is important</t>
  </si>
  <si>
    <t>Enjoy Anatomy</t>
  </si>
  <si>
    <t>Enjoy Meeting people</t>
  </si>
  <si>
    <t>Like working at shelters</t>
  </si>
  <si>
    <t>Enjoy helping people make decisions</t>
  </si>
  <si>
    <t>Caring person</t>
  </si>
  <si>
    <t>Interested in various cultures</t>
  </si>
  <si>
    <t>Like Foreign languages</t>
  </si>
  <si>
    <t>Like Psychology/Sociology</t>
  </si>
  <si>
    <t>Like planning vacations and events</t>
  </si>
  <si>
    <t>Think of new ways to do things better</t>
  </si>
  <si>
    <t>Solid speaking skills</t>
  </si>
  <si>
    <t>Enjoy volunteering for worthy causes</t>
  </si>
  <si>
    <t>Like to cook, bake and serve others</t>
  </si>
  <si>
    <t>Enjoy helping people of all ages</t>
  </si>
  <si>
    <t>Like building computers</t>
  </si>
  <si>
    <t>Like Government and History</t>
  </si>
  <si>
    <t>Enjoy playing with electronic gadgets</t>
  </si>
  <si>
    <t>Love following Court cases in the news</t>
  </si>
  <si>
    <t>Enjoy doing graphic designs</t>
  </si>
  <si>
    <t>Community Minded</t>
  </si>
  <si>
    <t>Like to see detail within the big picture</t>
  </si>
  <si>
    <t>Like to Debate</t>
  </si>
  <si>
    <t>Enjoy reading diagrams and technical manuals</t>
  </si>
  <si>
    <t>Can work under pressure in dangerous situations</t>
  </si>
  <si>
    <t>Enjoy solving problems</t>
  </si>
  <si>
    <t>Respect rules and regulation</t>
  </si>
  <si>
    <t>Like to take machining classes</t>
  </si>
  <si>
    <t>Like Economics</t>
  </si>
  <si>
    <t>Enjoy doing installing and repairing</t>
  </si>
  <si>
    <t>Like to give people advice on clothes and other products</t>
  </si>
  <si>
    <t>Step by step thinker</t>
  </si>
  <si>
    <t>Like to design or model new clothes</t>
  </si>
  <si>
    <t>Like Math and Geometry</t>
  </si>
  <si>
    <t>Like business education or marketing</t>
  </si>
  <si>
    <t>Enjoy doing routine work that is always accurate</t>
  </si>
  <si>
    <t>Very persuasive person</t>
  </si>
  <si>
    <t>Like to weld or work with metals</t>
  </si>
  <si>
    <t>Very self-motivated</t>
  </si>
  <si>
    <t>Like to work in teams to get a task done</t>
  </si>
  <si>
    <t>Very Creative</t>
  </si>
  <si>
    <t>Love to explore</t>
  </si>
  <si>
    <t>Like physical science</t>
  </si>
  <si>
    <t>Like identifying various plants, animals and marine life</t>
  </si>
  <si>
    <t>Like to drive or ride</t>
  </si>
  <si>
    <t>Like to solve mechanical problems</t>
  </si>
  <si>
    <t>Would enjoy working in a laboratory</t>
  </si>
  <si>
    <t>Would enjoy working in a warehouse or taking inventory</t>
  </si>
  <si>
    <t>Very methodical</t>
  </si>
  <si>
    <t>Like math</t>
  </si>
  <si>
    <t>Like to design experiments and audio videos</t>
  </si>
  <si>
    <t>Like reading mechanical and automotive magazines</t>
  </si>
  <si>
    <t>Like math and science</t>
  </si>
  <si>
    <t>Like to use computers to plan work or processes</t>
  </si>
  <si>
    <t>The production, processing, marketing, distribution, financing and development of agricultural commodities and resources.</t>
  </si>
  <si>
    <t>Career in designing, planning, managing, building and maintaining an environment suited around buildings, and other types of dwellings</t>
  </si>
  <si>
    <t>Designing, producing exhibiting, performing, writing and publishing multimedia content including visual and performing arts.</t>
  </si>
  <si>
    <t>Planning, organizing, directing and evaluating business functions essential to efficient and productive business operations.</t>
  </si>
  <si>
    <t>Planning, managing and providing education and training services and related learning support services.</t>
  </si>
  <si>
    <t>Planning, services for financial and investment planning, banking, insurance and business financial management.</t>
  </si>
  <si>
    <t>Executing government function to include governance; national security,; foreign service, planning; revenue and taxation; regulation and management and administration</t>
  </si>
  <si>
    <t>Planning, managing, and providing therapeutic services, diagnostic services, health informatics, support services, and biotechnology research and development.</t>
  </si>
  <si>
    <t>The management, marketing and operations of restaurants and other food services, lodging, attractions, and recreation events and travel related services</t>
  </si>
  <si>
    <t>Preparing individuals for employment in career pathways that relates to family and human needs</t>
  </si>
  <si>
    <t>Building linkages to information technology occupations framework for careers related to design, development and support of integrated services</t>
  </si>
  <si>
    <t>Planning, managing and providing legal, public safety, protective services and homeland security.</t>
  </si>
  <si>
    <t>Planning, managing and performing the processing of materials into immediate or final products related to technical support activities.</t>
  </si>
  <si>
    <t>Planning, managing and performing marketing activities.</t>
  </si>
  <si>
    <t>Planning managing , and providing scientific research and profession technical services</t>
  </si>
  <si>
    <t>Planning, management, and movement of people, materials and good by air, pipeline, road train and water.</t>
  </si>
  <si>
    <t>What are the educational and/or training requirements for each of my career options?</t>
  </si>
  <si>
    <t>Where are these educational and/or training requirements for my career option offered/located?</t>
  </si>
  <si>
    <t>Is an internship or Co-Op program needed in my career options?  If yes list what is needed.</t>
  </si>
  <si>
    <t>What parts of the country are my career options located?</t>
  </si>
  <si>
    <t>What has been the average starting salary and median salary for my career options over the past 5 years?</t>
  </si>
  <si>
    <t>What is the cost of living for those parts of the country where my career options are located?</t>
  </si>
  <si>
    <t>List 3 publications, books or websites to read on an ongoing basis to understand my career options:</t>
  </si>
  <si>
    <t xml:space="preserve">Love to paint doors and houses </t>
  </si>
  <si>
    <t>non-judgmental</t>
  </si>
  <si>
    <t>Like electronic computer aided drafting</t>
  </si>
  <si>
    <t>Imagine a Powerful Tool You Can Use Right Now to Change Your Life…</t>
  </si>
  <si>
    <t xml:space="preserve"> JUST A.S.K.! </t>
  </si>
  <si>
    <r>
      <t>It's Available</t>
    </r>
    <r>
      <rPr>
        <sz val="22"/>
        <color theme="9" tint="-0.249977111117893"/>
        <rFont val="Segoe UI Semibold"/>
        <family val="2"/>
      </rPr>
      <t/>
    </r>
  </si>
  <si>
    <t>Get Started --&gt;</t>
  </si>
  <si>
    <r>
      <t xml:space="preserve">Toolkit that Supports the book </t>
    </r>
    <r>
      <rPr>
        <b/>
        <sz val="12"/>
        <color theme="9" tint="-0.249977111117893"/>
        <rFont val="Segoe UI"/>
        <family val="2"/>
      </rPr>
      <t xml:space="preserve">What If? Just A.S.K. </t>
    </r>
    <r>
      <rPr>
        <sz val="12"/>
        <color theme="1" tint="0.499984740745262"/>
        <rFont val="Segoe UI"/>
        <family val="2"/>
      </rPr>
      <t xml:space="preserve"> 
Authored by </t>
    </r>
    <r>
      <rPr>
        <b/>
        <sz val="12"/>
        <color rgb="FF000066"/>
        <rFont val="Segoe UI"/>
        <family val="2"/>
      </rPr>
      <t xml:space="preserve">Rodney D. Brooks </t>
    </r>
    <r>
      <rPr>
        <sz val="12"/>
        <color rgb="FF000066"/>
        <rFont val="Segoe UI"/>
        <family val="2"/>
      </rPr>
      <t>with</t>
    </r>
    <r>
      <rPr>
        <b/>
        <sz val="12"/>
        <color rgb="FF000066"/>
        <rFont val="Segoe UI"/>
        <family val="2"/>
      </rPr>
      <t xml:space="preserve"> Breanne E. Brooks</t>
    </r>
  </si>
  <si>
    <t>&lt;-- Table of Contents</t>
  </si>
  <si>
    <t>Type here…</t>
  </si>
  <si>
    <t>Total</t>
  </si>
  <si>
    <t xml:space="preserve">Total </t>
  </si>
  <si>
    <t>Description</t>
  </si>
  <si>
    <t>SCORE</t>
  </si>
  <si>
    <t>RANK</t>
  </si>
  <si>
    <t>Field #1</t>
  </si>
  <si>
    <t>Field #2</t>
  </si>
  <si>
    <t>Field #3</t>
  </si>
  <si>
    <t>Field #4</t>
  </si>
  <si>
    <t>Field #5</t>
  </si>
  <si>
    <t>Field #6</t>
  </si>
  <si>
    <t>Field #7</t>
  </si>
  <si>
    <t>Field #8</t>
  </si>
  <si>
    <t>Field #9</t>
  </si>
  <si>
    <t>Field #10</t>
  </si>
  <si>
    <t>Field #11</t>
  </si>
  <si>
    <t>Field #12</t>
  </si>
  <si>
    <t>Field #14</t>
  </si>
  <si>
    <t>Field #13</t>
  </si>
  <si>
    <t>Field #15</t>
  </si>
  <si>
    <t>Field #16</t>
  </si>
  <si>
    <t>Career Field # &amp; Name</t>
  </si>
  <si>
    <t>#1 Agriculture, Food &amp; Natural Resources</t>
  </si>
  <si>
    <t>#16Transportation, Distribution &amp; Logistics</t>
  </si>
  <si>
    <t>#2 Architecture &amp; Construction</t>
  </si>
  <si>
    <t>#3 Arts,  Audio/Visual Technology &amp; Communications</t>
  </si>
  <si>
    <t>#4 Business Management &amp; Administration</t>
  </si>
  <si>
    <t>#5 Education &amp; Training</t>
  </si>
  <si>
    <t>#6 Finance</t>
  </si>
  <si>
    <t>#7 Government &amp; Public Administration</t>
  </si>
  <si>
    <t>#8 Health Science</t>
  </si>
  <si>
    <t>#9 Hospitality &amp; Tourism</t>
  </si>
  <si>
    <t>#10 Human Services</t>
  </si>
  <si>
    <t>#11 Information Technology</t>
  </si>
  <si>
    <t>#12 Law, Public Safety, Corrections &amp; Security</t>
  </si>
  <si>
    <t>#13 Manufacturing</t>
  </si>
  <si>
    <t>#14 Marketing</t>
  </si>
  <si>
    <t>#15 Science, Technology, Engineering &amp; Math</t>
  </si>
  <si>
    <r>
      <rPr>
        <b/>
        <i/>
        <sz val="12"/>
        <color theme="9" tint="-0.249977111117893"/>
        <rFont val="Segoe UI Semibold"/>
        <family val="2"/>
      </rPr>
      <t xml:space="preserve">Instructions: </t>
    </r>
    <r>
      <rPr>
        <i/>
        <sz val="10"/>
        <rFont val="Segoe UI Semibold"/>
        <family val="2"/>
      </rPr>
      <t>Go through each field and select how ethusiastic you are for each category from 0 to 2. Then go to the bottom of the page for a summary of your results and to see which career field might be best suited for you!</t>
    </r>
  </si>
  <si>
    <r>
      <t xml:space="preserve">Not Enthusiastic = </t>
    </r>
    <r>
      <rPr>
        <i/>
        <sz val="12"/>
        <color theme="9" tint="-0.249977111117893"/>
        <rFont val="Segoe UI Semibold"/>
        <family val="2"/>
      </rPr>
      <t>0</t>
    </r>
    <r>
      <rPr>
        <i/>
        <sz val="12"/>
        <rFont val="Segoe UI Semibold"/>
        <family val="2"/>
      </rPr>
      <t xml:space="preserve">, Enthusastic = </t>
    </r>
    <r>
      <rPr>
        <i/>
        <sz val="12"/>
        <color theme="9" tint="-0.249977111117893"/>
        <rFont val="Segoe UI Semibold"/>
        <family val="2"/>
      </rPr>
      <t>1</t>
    </r>
    <r>
      <rPr>
        <i/>
        <sz val="12"/>
        <rFont val="Segoe UI Semibold"/>
        <family val="2"/>
      </rPr>
      <t xml:space="preserve">, Very Enthusastic = </t>
    </r>
    <r>
      <rPr>
        <i/>
        <sz val="12"/>
        <color theme="9" tint="-0.249977111117893"/>
        <rFont val="Segoe UI Semibold"/>
        <family val="2"/>
      </rPr>
      <t>2</t>
    </r>
  </si>
  <si>
    <r>
      <rPr>
        <b/>
        <sz val="11"/>
        <color theme="1"/>
        <rFont val="Segoe UI"/>
        <family val="2"/>
      </rPr>
      <t>NOTE:</t>
    </r>
    <r>
      <rPr>
        <b/>
        <i/>
        <sz val="12"/>
        <color theme="1"/>
        <rFont val="Segoe UI"/>
        <family val="2"/>
      </rPr>
      <t xml:space="preserve"> </t>
    </r>
    <r>
      <rPr>
        <i/>
        <sz val="12"/>
        <color theme="1"/>
        <rFont val="Segoe UI"/>
        <family val="2"/>
      </rPr>
      <t xml:space="preserve">The career interest survey is just a tool and does not carry any scientific validation.  Its purpose is to help you have some understanding of your interest.  Please speak with your parents, guidance counselor, teacher or other professionals to help you develop and understand your interest.  The </t>
    </r>
    <r>
      <rPr>
        <b/>
        <i/>
        <sz val="12"/>
        <color theme="9" tint="-0.249977111117893"/>
        <rFont val="Segoe UI"/>
        <family val="2"/>
      </rPr>
      <t>A.S.K. Worksheet</t>
    </r>
    <r>
      <rPr>
        <i/>
        <sz val="12"/>
        <color theme="1"/>
        <rFont val="Segoe UI"/>
        <family val="2"/>
      </rPr>
      <t xml:space="preserve"> is another tool that can help you understand your interest.       </t>
    </r>
    <r>
      <rPr>
        <sz val="11"/>
        <color theme="1"/>
        <rFont val="Segoe UI"/>
        <family val="2"/>
      </rPr>
      <t xml:space="preserve">
</t>
    </r>
  </si>
  <si>
    <r>
      <t xml:space="preserve">SUMMARY of RESULTS: </t>
    </r>
    <r>
      <rPr>
        <sz val="14"/>
        <color rgb="FF000066"/>
        <rFont val="Segoe UI"/>
        <family val="2"/>
      </rPr>
      <t xml:space="preserve">The chart below totals your scores and shows your </t>
    </r>
    <r>
      <rPr>
        <sz val="14"/>
        <color rgb="FF00B050"/>
        <rFont val="Segoe UI"/>
        <family val="2"/>
      </rPr>
      <t>TOP 3 fields in green</t>
    </r>
    <r>
      <rPr>
        <sz val="14"/>
        <color rgb="FF000066"/>
        <rFont val="Segoe UI"/>
        <family val="2"/>
      </rPr>
      <t>!</t>
    </r>
  </si>
  <si>
    <t>Choosing a Career</t>
  </si>
  <si>
    <t>Go to the Career Interest Survey Now</t>
  </si>
  <si>
    <t>DO NO TOUCH</t>
  </si>
  <si>
    <t>According to the Career Interest Survey, your top 3 career field options may be:</t>
  </si>
  <si>
    <t>If there is another career filed option you are interested in that is not listed please type it below</t>
  </si>
  <si>
    <t>Do I need to know a language beyond English in my career options? If yes, which ones?</t>
  </si>
  <si>
    <t>Are you willing to live in those parts of the country?</t>
  </si>
  <si>
    <t>`</t>
  </si>
  <si>
    <t>List 3 individuals that you will speak with regarding your career options whom may be helpful:</t>
  </si>
  <si>
    <r>
      <rPr>
        <sz val="12"/>
        <rFont val="Segoe UI "/>
      </rPr>
      <t>Make sure you have completed the</t>
    </r>
    <r>
      <rPr>
        <b/>
        <sz val="12"/>
        <rFont val="Segoe UI "/>
      </rPr>
      <t xml:space="preserve"> Career Interest Survey </t>
    </r>
    <r>
      <rPr>
        <sz val="12"/>
        <rFont val="Segoe UI "/>
      </rPr>
      <t>before starting this here!</t>
    </r>
  </si>
  <si>
    <t>What has been the employment trend in my career options over the last 10 years?</t>
  </si>
  <si>
    <t>What is the unemployment rate in the regions of the U.S. where my career options are located?</t>
  </si>
  <si>
    <t>Choosing a Career --&gt;</t>
  </si>
  <si>
    <t>Dignity &amp; Respect --&gt;</t>
  </si>
  <si>
    <t>Note this form is connected to the Career Interest Survey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</si>
</sst>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font>
      <sz val="11"/>
      <color theme="1"/>
      <name val="Calibri"/>
      <family val="2"/>
      <scheme val="minor"/>
    </font>
    <font>
      <b/>
      <sz val="11"/>
      <color theme="1"/>
      <name val="Calibri"/>
      <family val="2"/>
      <scheme val="minor"/>
    </font>
    <font>
      <u/>
      <sz val="11"/>
      <color theme="10"/>
      <name val="Calibri"/>
      <family val="2"/>
      <scheme val="minor"/>
    </font>
    <font>
      <b/>
      <sz val="16"/>
      <color rgb="FF000066"/>
      <name val="Segoe UI Semibold"/>
      <family val="2"/>
    </font>
    <font>
      <sz val="36"/>
      <color rgb="FFA50021"/>
      <name val="Segoe UI Semibold"/>
      <family val="2"/>
    </font>
    <font>
      <sz val="22"/>
      <color theme="9" tint="-0.249977111117893"/>
      <name val="Segoe UI Semibold"/>
      <family val="2"/>
    </font>
    <font>
      <sz val="11"/>
      <color theme="1"/>
      <name val="Segoe UI Semibold"/>
      <family val="2"/>
    </font>
    <font>
      <b/>
      <i/>
      <sz val="16"/>
      <color rgb="FF000066"/>
      <name val="Segoe UI Semibold"/>
      <family val="2"/>
    </font>
    <font>
      <sz val="18"/>
      <color theme="9" tint="-0.249977111117893"/>
      <name val="Segoe UI Semibold"/>
      <family val="2"/>
    </font>
    <font>
      <sz val="24"/>
      <color theme="9" tint="-0.249977111117893"/>
      <name val="Segoe UI Semibold"/>
      <family val="2"/>
    </font>
    <font>
      <u/>
      <sz val="14"/>
      <color theme="10"/>
      <name val="Calibri"/>
      <family val="2"/>
      <scheme val="minor"/>
    </font>
    <font>
      <sz val="12"/>
      <color theme="1" tint="0.499984740745262"/>
      <name val="Segoe UI"/>
      <family val="2"/>
    </font>
    <font>
      <b/>
      <sz val="12"/>
      <color theme="9" tint="-0.249977111117893"/>
      <name val="Segoe UI"/>
      <family val="2"/>
    </font>
    <font>
      <b/>
      <sz val="12"/>
      <color rgb="FF000066"/>
      <name val="Segoe UI"/>
      <family val="2"/>
    </font>
    <font>
      <sz val="12"/>
      <color rgb="FF000066"/>
      <name val="Segoe UI"/>
      <family val="2"/>
    </font>
    <font>
      <sz val="11"/>
      <color theme="1"/>
      <name val="Segoe UI"/>
      <family val="2"/>
    </font>
    <font>
      <b/>
      <sz val="11"/>
      <color rgb="FFFF0000"/>
      <name val="Segoe UI"/>
      <family val="2"/>
    </font>
    <font>
      <sz val="12"/>
      <color theme="1"/>
      <name val="Segoe UI"/>
      <family val="2"/>
    </font>
    <font>
      <b/>
      <sz val="12"/>
      <color theme="1"/>
      <name val="Segoe UI"/>
      <family val="2"/>
    </font>
    <font>
      <i/>
      <sz val="12"/>
      <color theme="9" tint="-0.249977111117893"/>
      <name val="Segoe UI Semibold"/>
      <family val="2"/>
    </font>
    <font>
      <b/>
      <i/>
      <sz val="12"/>
      <color theme="9" tint="-0.249977111117893"/>
      <name val="Segoe UI Semibold"/>
      <family val="2"/>
    </font>
    <font>
      <b/>
      <sz val="11"/>
      <color theme="1"/>
      <name val="Segoe UI"/>
      <family val="2"/>
    </font>
    <font>
      <b/>
      <sz val="13"/>
      <color theme="1"/>
      <name val="Segoe UI"/>
      <family val="2"/>
    </font>
    <font>
      <i/>
      <sz val="7"/>
      <color theme="1" tint="0.499984740745262"/>
      <name val="Segoe UI"/>
      <family val="2"/>
    </font>
    <font>
      <sz val="11"/>
      <color theme="3"/>
      <name val="Segoe UI"/>
      <family val="2"/>
    </font>
    <font>
      <b/>
      <sz val="14"/>
      <color theme="1"/>
      <name val="Segoe UI"/>
      <family val="2"/>
    </font>
    <font>
      <sz val="14"/>
      <color theme="1"/>
      <name val="Segoe UI"/>
      <family val="2"/>
    </font>
    <font>
      <b/>
      <sz val="14"/>
      <color rgb="FF000066"/>
      <name val="Segoe UI"/>
      <family val="2"/>
    </font>
    <font>
      <u/>
      <sz val="11"/>
      <color theme="10"/>
      <name val="Segoe UI"/>
      <family val="2"/>
    </font>
    <font>
      <sz val="14"/>
      <color rgb="FF000066"/>
      <name val="Segoe UI"/>
      <family val="2"/>
    </font>
    <font>
      <b/>
      <sz val="10"/>
      <color theme="1"/>
      <name val="Segoe UI"/>
      <family val="2"/>
    </font>
    <font>
      <b/>
      <sz val="10"/>
      <color theme="0" tint="-0.499984740745262"/>
      <name val="Segoe UI"/>
      <family val="2"/>
    </font>
    <font>
      <b/>
      <sz val="11"/>
      <color rgb="FFC00000"/>
      <name val="Segoe UI"/>
      <family val="2"/>
    </font>
    <font>
      <b/>
      <sz val="28"/>
      <color rgb="FFC00000"/>
      <name val="Segoe UI"/>
      <family val="2"/>
    </font>
    <font>
      <sz val="10"/>
      <color theme="1"/>
      <name val="Segoe UI"/>
      <family val="2"/>
    </font>
    <font>
      <sz val="11"/>
      <color rgb="FF000066"/>
      <name val="Segoe UI"/>
      <family val="2"/>
    </font>
    <font>
      <i/>
      <sz val="10"/>
      <color theme="3"/>
      <name val="Segoe UI Semibold"/>
      <family val="2"/>
    </font>
    <font>
      <i/>
      <sz val="10"/>
      <name val="Segoe UI Semibold"/>
      <family val="2"/>
    </font>
    <font>
      <i/>
      <sz val="12"/>
      <name val="Segoe UI Semibold"/>
      <family val="2"/>
    </font>
    <font>
      <b/>
      <i/>
      <sz val="12"/>
      <color theme="1"/>
      <name val="Segoe UI"/>
      <family val="2"/>
    </font>
    <font>
      <i/>
      <sz val="12"/>
      <color theme="1"/>
      <name val="Segoe UI"/>
      <family val="2"/>
    </font>
    <font>
      <b/>
      <i/>
      <sz val="12"/>
      <color theme="9" tint="-0.249977111117893"/>
      <name val="Segoe UI"/>
      <family val="2"/>
    </font>
    <font>
      <sz val="14"/>
      <color rgb="FF00B050"/>
      <name val="Segoe UI"/>
      <family val="2"/>
    </font>
    <font>
      <u/>
      <sz val="14"/>
      <color theme="10"/>
      <name val="Segoe UI"/>
      <family val="2"/>
    </font>
    <font>
      <i/>
      <sz val="10"/>
      <color theme="3"/>
      <name val="Segoe UI"/>
      <family val="2"/>
    </font>
    <font>
      <sz val="13"/>
      <color theme="1"/>
      <name val="Segoe UI"/>
      <family val="2"/>
    </font>
    <font>
      <b/>
      <sz val="12"/>
      <name val="Segoe UI "/>
    </font>
    <font>
      <sz val="12"/>
      <name val="Segoe UI "/>
    </font>
    <font>
      <sz val="11"/>
      <name val="Segoe UI"/>
      <family val="2"/>
    </font>
    <font>
      <sz val="11"/>
      <name val="Calibri"/>
      <family val="2"/>
      <scheme val="minor"/>
    </font>
    <font>
      <u/>
      <sz val="14"/>
      <name val="Calibri"/>
      <family val="2"/>
      <scheme val="minor"/>
    </font>
    <font>
      <i/>
      <sz val="12"/>
      <color theme="0" tint="-0.34998626667073579"/>
      <name val="Calibri"/>
      <family val="2"/>
      <scheme val="minor"/>
    </font>
  </fonts>
  <fills count="2">
    <fill>
      <patternFill patternType="none"/>
    </fill>
    <fill>
      <patternFill patternType="gray125"/>
    </fill>
  </fills>
  <borders count="18">
    <border>
      <left/>
      <right/>
      <top/>
      <bottom/>
      <diagonal/>
    </border>
    <border>
      <left/>
      <right/>
      <top/>
      <bottom style="thin">
        <color indexed="64"/>
      </bottom>
      <diagonal/>
    </border>
    <border>
      <left style="hair">
        <color auto="1"/>
      </left>
      <right/>
      <top style="hair">
        <color auto="1"/>
      </top>
      <bottom/>
      <diagonal/>
    </border>
    <border>
      <left/>
      <right/>
      <top style="hair">
        <color auto="1"/>
      </top>
      <bottom/>
      <diagonal/>
    </border>
    <border>
      <left/>
      <right style="thick">
        <color auto="1"/>
      </right>
      <top style="hair">
        <color auto="1"/>
      </top>
      <bottom/>
      <diagonal/>
    </border>
    <border>
      <left style="hair">
        <color auto="1"/>
      </left>
      <right/>
      <top/>
      <bottom/>
      <diagonal/>
    </border>
    <border>
      <left/>
      <right style="thick">
        <color auto="1"/>
      </right>
      <top/>
      <bottom/>
      <diagonal/>
    </border>
    <border>
      <left style="hair">
        <color auto="1"/>
      </left>
      <right/>
      <top/>
      <bottom style="thick">
        <color auto="1"/>
      </bottom>
      <diagonal/>
    </border>
    <border>
      <left/>
      <right/>
      <top/>
      <bottom style="thick">
        <color auto="1"/>
      </bottom>
      <diagonal/>
    </border>
    <border>
      <left/>
      <right style="thick">
        <color auto="1"/>
      </right>
      <top/>
      <bottom style="thick">
        <color auto="1"/>
      </bottom>
      <diagonal/>
    </border>
    <border>
      <left/>
      <right/>
      <top/>
      <bottom style="hair">
        <color auto="1"/>
      </bottom>
      <diagonal/>
    </border>
    <border>
      <left/>
      <right/>
      <top style="hair">
        <color auto="1"/>
      </top>
      <bottom style="hair">
        <color auto="1"/>
      </bottom>
      <diagonal/>
    </border>
    <border>
      <left/>
      <right/>
      <top style="hair">
        <color auto="1"/>
      </top>
      <bottom style="thin">
        <color indexed="64"/>
      </bottom>
      <diagonal/>
    </border>
    <border>
      <left style="hair">
        <color auto="1"/>
      </left>
      <right/>
      <top style="hair">
        <color auto="1"/>
      </top>
      <bottom style="hair">
        <color auto="1"/>
      </bottom>
      <diagonal/>
    </border>
    <border>
      <left style="hair">
        <color auto="1"/>
      </left>
      <right/>
      <top/>
      <bottom style="hair">
        <color auto="1"/>
      </bottom>
      <diagonal/>
    </border>
    <border>
      <left/>
      <right style="hair">
        <color auto="1"/>
      </right>
      <top/>
      <bottom style="hair">
        <color auto="1"/>
      </bottom>
      <diagonal/>
    </border>
    <border>
      <left style="thick">
        <color auto="1"/>
      </left>
      <right/>
      <top/>
      <bottom style="thick">
        <color auto="1"/>
      </bottom>
      <diagonal/>
    </border>
    <border>
      <left style="thick">
        <color auto="1"/>
      </left>
      <right/>
      <top/>
      <bottom/>
      <diagonal/>
    </border>
  </borders>
  <cellStyleXfs count="2">
    <xf numFmtId="0" fontId="0" fillId="0" borderId="0"/>
    <xf numFmtId="0" fontId="2" fillId="0" borderId="0" applyNumberFormat="0" applyFill="0" applyBorder="0" applyAlignment="0" applyProtection="0"/>
  </cellStyleXfs>
  <cellXfs count="117">
    <xf numFmtId="0" fontId="0" fillId="0" borderId="0" xfId="0"/>
    <xf numFmtId="0" fontId="1" fillId="0" borderId="0" xfId="0" applyFont="1"/>
    <xf numFmtId="0" fontId="0" fillId="0" borderId="0" xfId="0" applyBorder="1"/>
    <xf numFmtId="0" fontId="0" fillId="0" borderId="0" xfId="0" applyFill="1"/>
    <xf numFmtId="0" fontId="0" fillId="0" borderId="0" xfId="0" applyFill="1" applyBorder="1"/>
    <xf numFmtId="0" fontId="3" fillId="0" borderId="0" xfId="0" applyFont="1" applyFill="1" applyAlignment="1">
      <alignment vertical="center"/>
    </xf>
    <xf numFmtId="0" fontId="6" fillId="0" borderId="0" xfId="0" applyFont="1" applyAlignment="1"/>
    <xf numFmtId="0" fontId="4" fillId="0" borderId="0" xfId="0" applyFont="1" applyFill="1" applyAlignment="1">
      <alignment vertical="center"/>
    </xf>
    <xf numFmtId="0" fontId="2" fillId="0" borderId="0" xfId="1" applyAlignment="1"/>
    <xf numFmtId="0" fontId="7" fillId="0" borderId="0" xfId="0" applyFont="1" applyFill="1" applyAlignment="1">
      <alignment vertical="center"/>
    </xf>
    <xf numFmtId="0" fontId="6" fillId="0" borderId="0" xfId="0" applyFont="1"/>
    <xf numFmtId="0" fontId="0" fillId="0" borderId="5" xfId="0" applyBorder="1"/>
    <xf numFmtId="0" fontId="0" fillId="0" borderId="6" xfId="0" applyBorder="1"/>
    <xf numFmtId="0" fontId="0" fillId="0" borderId="8" xfId="0" applyBorder="1"/>
    <xf numFmtId="0" fontId="10" fillId="0" borderId="0" xfId="1" applyFont="1" applyAlignment="1"/>
    <xf numFmtId="0" fontId="15" fillId="0" borderId="0" xfId="0" applyFont="1"/>
    <xf numFmtId="0" fontId="15" fillId="0" borderId="5" xfId="0" applyFont="1" applyBorder="1"/>
    <xf numFmtId="0" fontId="15" fillId="0" borderId="0" xfId="0" applyFont="1" applyBorder="1"/>
    <xf numFmtId="0" fontId="15" fillId="0" borderId="6" xfId="0" applyFont="1" applyBorder="1"/>
    <xf numFmtId="0" fontId="15" fillId="0" borderId="8" xfId="0" applyFont="1" applyBorder="1"/>
    <xf numFmtId="0" fontId="15" fillId="0" borderId="0" xfId="0" applyFont="1" applyFill="1"/>
    <xf numFmtId="0" fontId="10" fillId="0" borderId="0" xfId="1" applyFont="1"/>
    <xf numFmtId="0" fontId="15" fillId="0" borderId="0" xfId="0" applyFont="1" applyFill="1" applyBorder="1" applyAlignment="1">
      <alignment wrapText="1"/>
    </xf>
    <xf numFmtId="0" fontId="15" fillId="0" borderId="0" xfId="0" applyFont="1" applyFill="1" applyBorder="1"/>
    <xf numFmtId="0" fontId="15" fillId="0" borderId="2" xfId="0" applyFont="1" applyBorder="1"/>
    <xf numFmtId="0" fontId="15" fillId="0" borderId="3" xfId="0" applyFont="1" applyFill="1" applyBorder="1" applyAlignment="1">
      <alignment wrapText="1"/>
    </xf>
    <xf numFmtId="0" fontId="15" fillId="0" borderId="4" xfId="0" applyFont="1" applyFill="1" applyBorder="1"/>
    <xf numFmtId="0" fontId="16" fillId="0" borderId="6" xfId="0" applyFont="1" applyFill="1" applyBorder="1" applyAlignment="1">
      <alignment horizontal="center" wrapText="1"/>
    </xf>
    <xf numFmtId="0" fontId="15" fillId="0" borderId="6" xfId="0" applyFont="1" applyFill="1" applyBorder="1"/>
    <xf numFmtId="0" fontId="15" fillId="0" borderId="8" xfId="0" applyFont="1" applyFill="1" applyBorder="1"/>
    <xf numFmtId="0" fontId="23" fillId="0" borderId="0" xfId="0" applyFont="1" applyBorder="1" applyAlignment="1">
      <alignment horizontal="left" vertical="center"/>
    </xf>
    <xf numFmtId="0" fontId="21" fillId="0" borderId="0" xfId="0" applyFont="1" applyFill="1" applyBorder="1" applyAlignment="1">
      <alignment horizontal="left"/>
    </xf>
    <xf numFmtId="0" fontId="21" fillId="0" borderId="0" xfId="0" applyFont="1" applyFill="1" applyBorder="1" applyAlignment="1">
      <alignment wrapText="1"/>
    </xf>
    <xf numFmtId="0" fontId="21" fillId="0" borderId="0" xfId="0" applyFont="1" applyFill="1" applyBorder="1" applyAlignment="1"/>
    <xf numFmtId="0" fontId="0" fillId="0" borderId="6" xfId="0" applyFill="1" applyBorder="1"/>
    <xf numFmtId="0" fontId="0" fillId="0" borderId="8" xfId="0" applyFill="1" applyBorder="1"/>
    <xf numFmtId="0" fontId="0" fillId="0" borderId="9" xfId="0" applyFill="1" applyBorder="1"/>
    <xf numFmtId="0" fontId="24" fillId="0" borderId="10" xfId="0" applyFont="1" applyBorder="1" applyAlignment="1">
      <alignment horizontal="left"/>
    </xf>
    <xf numFmtId="0" fontId="5" fillId="0" borderId="0" xfId="0" applyFont="1" applyFill="1" applyBorder="1" applyAlignment="1">
      <alignment horizontal="center"/>
    </xf>
    <xf numFmtId="0" fontId="21" fillId="0" borderId="0" xfId="0" applyFont="1" applyFill="1" applyBorder="1" applyAlignment="1">
      <alignment horizontal="center"/>
    </xf>
    <xf numFmtId="0" fontId="17" fillId="0" borderId="0" xfId="0" applyFont="1" applyFill="1"/>
    <xf numFmtId="0" fontId="15" fillId="0" borderId="5" xfId="0" applyFont="1" applyFill="1" applyBorder="1"/>
    <xf numFmtId="0" fontId="23" fillId="0" borderId="0" xfId="0" applyFont="1" applyBorder="1" applyAlignment="1">
      <alignment horizontal="center"/>
    </xf>
    <xf numFmtId="0" fontId="25" fillId="0" borderId="0" xfId="0" applyFont="1" applyFill="1" applyBorder="1"/>
    <xf numFmtId="0" fontId="15" fillId="0" borderId="7" xfId="0" applyFont="1" applyFill="1" applyBorder="1"/>
    <xf numFmtId="0" fontId="15" fillId="0" borderId="3" xfId="0" applyFont="1" applyFill="1" applyBorder="1"/>
    <xf numFmtId="0" fontId="30" fillId="0" borderId="0" xfId="0" applyFont="1" applyFill="1" applyBorder="1"/>
    <xf numFmtId="0" fontId="21" fillId="0" borderId="0" xfId="0" applyFont="1" applyFill="1" applyBorder="1"/>
    <xf numFmtId="0" fontId="31" fillId="0" borderId="0" xfId="0" applyFont="1" applyFill="1" applyBorder="1" applyAlignment="1">
      <alignment horizontal="center"/>
    </xf>
    <xf numFmtId="0" fontId="32" fillId="0" borderId="0" xfId="0" applyFont="1" applyFill="1" applyBorder="1" applyAlignment="1">
      <alignment horizontal="center"/>
    </xf>
    <xf numFmtId="0" fontId="33" fillId="0" borderId="0" xfId="0" applyFont="1" applyFill="1" applyBorder="1" applyAlignment="1"/>
    <xf numFmtId="0" fontId="5" fillId="0" borderId="0" xfId="0" applyFont="1" applyFill="1" applyBorder="1" applyAlignment="1">
      <alignment horizontal="left"/>
    </xf>
    <xf numFmtId="0" fontId="18" fillId="0" borderId="0" xfId="0" applyFont="1" applyFill="1" applyBorder="1" applyAlignment="1">
      <alignment horizontal="center"/>
    </xf>
    <xf numFmtId="0" fontId="24" fillId="0" borderId="10" xfId="0" applyFont="1" applyBorder="1" applyAlignment="1">
      <alignment horizontal="center"/>
    </xf>
    <xf numFmtId="0" fontId="24" fillId="0" borderId="12" xfId="0" applyFont="1" applyBorder="1" applyAlignment="1">
      <alignment horizontal="center"/>
    </xf>
    <xf numFmtId="0" fontId="30" fillId="0" borderId="0" xfId="0" applyFont="1" applyFill="1" applyBorder="1" applyAlignment="1"/>
    <xf numFmtId="0" fontId="12" fillId="0" borderId="0" xfId="0" applyFont="1" applyFill="1" applyBorder="1" applyAlignment="1">
      <alignment horizontal="right"/>
    </xf>
    <xf numFmtId="0" fontId="15" fillId="0" borderId="0" xfId="0" applyFont="1" applyFill="1" applyBorder="1" applyAlignment="1"/>
    <xf numFmtId="0" fontId="15" fillId="0" borderId="10" xfId="0" applyFont="1" applyFill="1" applyBorder="1" applyAlignment="1">
      <alignment horizontal="center"/>
    </xf>
    <xf numFmtId="0" fontId="21" fillId="0" borderId="10" xfId="0" applyFont="1" applyFill="1" applyBorder="1" applyAlignment="1">
      <alignment horizontal="center"/>
    </xf>
    <xf numFmtId="0" fontId="15" fillId="0" borderId="11" xfId="0" applyFont="1" applyFill="1" applyBorder="1" applyAlignment="1">
      <alignment horizontal="center"/>
    </xf>
    <xf numFmtId="0" fontId="21" fillId="0" borderId="11" xfId="0" applyFont="1" applyFill="1" applyBorder="1" applyAlignment="1">
      <alignment horizontal="center"/>
    </xf>
    <xf numFmtId="0" fontId="15" fillId="0" borderId="17" xfId="0" applyFont="1" applyBorder="1"/>
    <xf numFmtId="0" fontId="15" fillId="0" borderId="16" xfId="0" applyFont="1" applyBorder="1"/>
    <xf numFmtId="0" fontId="0" fillId="0" borderId="17" xfId="0" applyBorder="1"/>
    <xf numFmtId="0" fontId="21" fillId="0" borderId="17" xfId="0" applyFont="1" applyFill="1" applyBorder="1" applyAlignment="1">
      <alignment wrapText="1"/>
    </xf>
    <xf numFmtId="0" fontId="21" fillId="0" borderId="17" xfId="0" applyFont="1" applyFill="1" applyBorder="1" applyAlignment="1"/>
    <xf numFmtId="0" fontId="21" fillId="0" borderId="17" xfId="0" applyFont="1" applyFill="1" applyBorder="1"/>
    <xf numFmtId="0" fontId="21" fillId="0" borderId="8" xfId="0" applyFont="1" applyFill="1" applyBorder="1"/>
    <xf numFmtId="0" fontId="21" fillId="0" borderId="9" xfId="0" applyFont="1" applyFill="1" applyBorder="1"/>
    <xf numFmtId="0" fontId="27" fillId="0" borderId="0" xfId="0" applyFont="1" applyFill="1" applyBorder="1" applyAlignment="1">
      <alignment horizontal="left"/>
    </xf>
    <xf numFmtId="0" fontId="43" fillId="0" borderId="0" xfId="1" applyFont="1"/>
    <xf numFmtId="0" fontId="44" fillId="0" borderId="0" xfId="0" applyFont="1" applyFill="1" applyBorder="1" applyAlignment="1">
      <alignment horizontal="center" vertical="center" wrapText="1"/>
    </xf>
    <xf numFmtId="0" fontId="13" fillId="0" borderId="0" xfId="0" applyFont="1" applyFill="1"/>
    <xf numFmtId="0" fontId="45" fillId="0" borderId="10" xfId="0" applyFont="1" applyFill="1" applyBorder="1" applyAlignment="1">
      <alignment horizontal="center"/>
    </xf>
    <xf numFmtId="0" fontId="45" fillId="0" borderId="11" xfId="0" applyFont="1" applyFill="1" applyBorder="1" applyAlignment="1">
      <alignment horizontal="center"/>
    </xf>
    <xf numFmtId="0" fontId="24" fillId="0" borderId="0" xfId="0" applyFont="1" applyFill="1" applyBorder="1" applyAlignment="1">
      <alignment horizontal="left"/>
    </xf>
    <xf numFmtId="0" fontId="15" fillId="0" borderId="15" xfId="0" applyFont="1" applyFill="1" applyBorder="1" applyAlignment="1">
      <alignment horizontal="center"/>
    </xf>
    <xf numFmtId="0" fontId="13" fillId="0" borderId="0" xfId="0" applyFont="1" applyFill="1" applyBorder="1"/>
    <xf numFmtId="0" fontId="17" fillId="0" borderId="0" xfId="0" applyFont="1" applyFill="1" applyBorder="1" applyAlignment="1">
      <alignment horizontal="center"/>
    </xf>
    <xf numFmtId="0" fontId="26" fillId="0" borderId="0" xfId="0" applyFont="1" applyFill="1" applyBorder="1"/>
    <xf numFmtId="0" fontId="13" fillId="0" borderId="6" xfId="0" applyFont="1" applyFill="1" applyBorder="1"/>
    <xf numFmtId="0" fontId="15" fillId="0" borderId="0" xfId="0" applyFont="1" applyFill="1" applyBorder="1" applyAlignment="1">
      <alignment vertical="top" wrapText="1"/>
    </xf>
    <xf numFmtId="0" fontId="48" fillId="0" borderId="0" xfId="0" applyFont="1"/>
    <xf numFmtId="0" fontId="49" fillId="0" borderId="0" xfId="0" applyFont="1"/>
    <xf numFmtId="0" fontId="50" fillId="0" borderId="0" xfId="1" applyFont="1"/>
    <xf numFmtId="0" fontId="10" fillId="0" borderId="0" xfId="1" applyFont="1" applyFill="1"/>
    <xf numFmtId="0" fontId="10" fillId="0" borderId="0" xfId="1" applyFont="1" applyAlignment="1">
      <alignment horizontal="center"/>
    </xf>
    <xf numFmtId="0" fontId="11" fillId="0" borderId="0" xfId="0" applyFont="1" applyFill="1" applyAlignment="1">
      <alignment horizontal="left" vertical="center" wrapText="1"/>
    </xf>
    <xf numFmtId="0" fontId="8" fillId="0" borderId="1" xfId="0" applyFont="1" applyFill="1" applyBorder="1" applyAlignment="1">
      <alignment horizontal="center" vertical="center"/>
    </xf>
    <xf numFmtId="0" fontId="9" fillId="0" borderId="0" xfId="0" applyFont="1" applyAlignment="1">
      <alignment horizontal="center"/>
    </xf>
    <xf numFmtId="0" fontId="34" fillId="0" borderId="0" xfId="0" applyFont="1" applyFill="1" applyBorder="1" applyAlignment="1">
      <alignment horizontal="left" wrapText="1"/>
    </xf>
    <xf numFmtId="0" fontId="34" fillId="0" borderId="0" xfId="0" applyFont="1" applyFill="1" applyBorder="1" applyAlignment="1">
      <alignment horizontal="left" shrinkToFit="1"/>
    </xf>
    <xf numFmtId="0" fontId="12" fillId="0" borderId="0" xfId="0" applyFont="1" applyFill="1" applyBorder="1" applyAlignment="1">
      <alignment horizontal="right"/>
    </xf>
    <xf numFmtId="0" fontId="34" fillId="0" borderId="14" xfId="0" applyFont="1" applyFill="1" applyBorder="1" applyAlignment="1">
      <alignment horizontal="left" shrinkToFit="1"/>
    </xf>
    <xf numFmtId="0" fontId="34" fillId="0" borderId="10" xfId="0" applyFont="1" applyFill="1" applyBorder="1" applyAlignment="1">
      <alignment horizontal="left" shrinkToFit="1"/>
    </xf>
    <xf numFmtId="0" fontId="35" fillId="0" borderId="10" xfId="0" applyFont="1" applyFill="1" applyBorder="1" applyAlignment="1">
      <alignment horizontal="left" shrinkToFit="1"/>
    </xf>
    <xf numFmtId="0" fontId="34" fillId="0" borderId="14" xfId="0" applyFont="1" applyFill="1" applyBorder="1" applyAlignment="1">
      <alignment horizontal="left"/>
    </xf>
    <xf numFmtId="0" fontId="34" fillId="0" borderId="10" xfId="0" applyFont="1" applyFill="1" applyBorder="1" applyAlignment="1">
      <alignment horizontal="left"/>
    </xf>
    <xf numFmtId="0" fontId="21" fillId="0" borderId="0" xfId="0" applyFont="1" applyFill="1" applyBorder="1" applyAlignment="1">
      <alignment horizontal="left"/>
    </xf>
    <xf numFmtId="0" fontId="5" fillId="0" borderId="0" xfId="0" applyFont="1" applyFill="1" applyBorder="1" applyAlignment="1">
      <alignment horizontal="center"/>
    </xf>
    <xf numFmtId="0" fontId="36" fillId="0" borderId="0" xfId="0" applyFont="1" applyFill="1" applyBorder="1" applyAlignment="1">
      <alignment horizontal="center" vertical="center" wrapText="1"/>
    </xf>
    <xf numFmtId="0" fontId="38" fillId="0" borderId="0" xfId="0" applyFont="1" applyFill="1" applyBorder="1" applyAlignment="1">
      <alignment horizontal="center" vertical="center"/>
    </xf>
    <xf numFmtId="0" fontId="22" fillId="0" borderId="0" xfId="0" applyFont="1" applyFill="1" applyBorder="1" applyAlignment="1">
      <alignment horizontal="left" wrapText="1"/>
    </xf>
    <xf numFmtId="0" fontId="10" fillId="0" borderId="0" xfId="1" applyFont="1"/>
    <xf numFmtId="0" fontId="15" fillId="0" borderId="0" xfId="0" applyFont="1" applyFill="1" applyBorder="1" applyAlignment="1">
      <alignment horizontal="left" vertical="top" wrapText="1"/>
    </xf>
    <xf numFmtId="0" fontId="0" fillId="0" borderId="0" xfId="0" applyAlignment="1">
      <alignment horizontal="center"/>
    </xf>
    <xf numFmtId="0" fontId="24" fillId="0" borderId="10" xfId="0" applyFont="1" applyFill="1" applyBorder="1" applyAlignment="1">
      <alignment horizontal="left"/>
    </xf>
    <xf numFmtId="0" fontId="50" fillId="0" borderId="0" xfId="1" applyFont="1" applyAlignment="1">
      <alignment horizontal="left"/>
    </xf>
    <xf numFmtId="0" fontId="45" fillId="0" borderId="14" xfId="0" applyFont="1" applyFill="1" applyBorder="1" applyAlignment="1">
      <alignment horizontal="left"/>
    </xf>
    <xf numFmtId="0" fontId="45" fillId="0" borderId="10" xfId="0" applyFont="1" applyFill="1" applyBorder="1" applyAlignment="1">
      <alignment horizontal="left"/>
    </xf>
    <xf numFmtId="0" fontId="45" fillId="0" borderId="13" xfId="0" applyFont="1" applyFill="1" applyBorder="1" applyAlignment="1">
      <alignment horizontal="left"/>
    </xf>
    <xf numFmtId="0" fontId="45" fillId="0" borderId="11" xfId="0" applyFont="1" applyFill="1" applyBorder="1" applyAlignment="1">
      <alignment horizontal="left"/>
    </xf>
    <xf numFmtId="0" fontId="51" fillId="0" borderId="0" xfId="1" applyFont="1" applyAlignment="1">
      <alignment horizontal="right" wrapText="1"/>
    </xf>
    <xf numFmtId="0" fontId="46" fillId="0" borderId="0" xfId="0" applyFont="1" applyFill="1" applyBorder="1" applyAlignment="1">
      <alignment horizontal="center" wrapText="1"/>
    </xf>
    <xf numFmtId="0" fontId="28" fillId="0" borderId="0" xfId="1" applyFont="1" applyFill="1" applyBorder="1" applyAlignment="1">
      <alignment horizontal="center" vertical="center"/>
    </xf>
    <xf numFmtId="0" fontId="13" fillId="0" borderId="0" xfId="0" applyFont="1" applyFill="1" applyBorder="1" applyAlignment="1">
      <alignment horizontal="left" wrapText="1"/>
    </xf>
  </cellXfs>
  <cellStyles count="2">
    <cellStyle name="Hyperlink" xfId="1" builtinId="8"/>
    <cellStyle name="Normal" xfId="0" builtinId="0"/>
  </cellStyles>
  <dxfs count="24">
    <dxf>
      <fill>
        <patternFill>
          <bgColor rgb="FFFFFBF7"/>
        </patternFill>
      </fill>
    </dxf>
    <dxf>
      <fill>
        <patternFill>
          <bgColor rgb="FFFFFBF7"/>
        </patternFill>
      </fill>
    </dxf>
    <dxf>
      <fill>
        <patternFill>
          <bgColor rgb="FFFFFBF7"/>
        </patternFill>
      </fill>
    </dxf>
    <dxf>
      <fill>
        <patternFill>
          <bgColor rgb="FFFFFBF7"/>
        </patternFill>
      </fill>
    </dxf>
    <dxf>
      <fill>
        <patternFill>
          <bgColor rgb="FFFFFBF7"/>
        </patternFill>
      </fill>
    </dxf>
    <dxf>
      <fill>
        <patternFill>
          <bgColor rgb="FFFFFBF7"/>
        </patternFill>
      </fill>
    </dxf>
    <dxf>
      <fill>
        <patternFill>
          <bgColor rgb="FF99FFCC"/>
        </patternFill>
      </fill>
    </dxf>
    <dxf>
      <fill>
        <patternFill>
          <bgColor rgb="FF99FFCC"/>
        </patternFill>
      </fill>
    </dxf>
    <dxf>
      <fill>
        <patternFill>
          <bgColor rgb="FFFFFBF7"/>
        </patternFill>
      </fill>
    </dxf>
    <dxf>
      <fill>
        <patternFill>
          <bgColor rgb="FFFFFBF7"/>
        </patternFill>
      </fill>
    </dxf>
    <dxf>
      <fill>
        <patternFill>
          <bgColor rgb="FFFFFBF7"/>
        </patternFill>
      </fill>
    </dxf>
    <dxf>
      <fill>
        <patternFill>
          <bgColor rgb="FFFFFBF7"/>
        </patternFill>
      </fill>
    </dxf>
    <dxf>
      <fill>
        <patternFill>
          <bgColor rgb="FFFFFBF7"/>
        </patternFill>
      </fill>
    </dxf>
    <dxf>
      <fill>
        <patternFill>
          <bgColor rgb="FFFFFBF7"/>
        </patternFill>
      </fill>
    </dxf>
    <dxf>
      <fill>
        <patternFill>
          <bgColor rgb="FFFFFBF7"/>
        </patternFill>
      </fill>
    </dxf>
    <dxf>
      <fill>
        <patternFill>
          <bgColor rgb="FFFFFBF7"/>
        </patternFill>
      </fill>
    </dxf>
    <dxf>
      <fill>
        <patternFill>
          <bgColor rgb="FFFFFBF7"/>
        </patternFill>
      </fill>
    </dxf>
    <dxf>
      <fill>
        <patternFill>
          <bgColor rgb="FFFFFBF7"/>
        </patternFill>
      </fill>
    </dxf>
    <dxf>
      <fill>
        <patternFill>
          <bgColor rgb="FFFFFBF7"/>
        </patternFill>
      </fill>
    </dxf>
    <dxf>
      <fill>
        <patternFill>
          <bgColor rgb="FFFFFBF7"/>
        </patternFill>
      </fill>
    </dxf>
    <dxf>
      <fill>
        <patternFill>
          <bgColor rgb="FFFFFBF7"/>
        </patternFill>
      </fill>
    </dxf>
    <dxf>
      <fill>
        <patternFill>
          <bgColor rgb="FFFFFBF7"/>
        </patternFill>
      </fill>
    </dxf>
    <dxf>
      <fill>
        <patternFill>
          <bgColor rgb="FFFFFBF7"/>
        </patternFill>
      </fill>
    </dxf>
    <dxf>
      <fill>
        <patternFill>
          <bgColor rgb="FFFFFBF7"/>
        </patternFill>
      </fill>
    </dxf>
  </dxfs>
  <tableStyles count="0" defaultTableStyle="TableStyleMedium2" defaultPivotStyle="PivotStyleLight16"/>
  <colors>
    <mruColors>
      <color rgb="FFFF7C80"/>
      <color rgb="FFFBF3F3"/>
      <color rgb="FF000066"/>
      <color rgb="FFFFFFCC"/>
      <color rgb="FF66FFCC"/>
      <color rgb="FF99FFCC"/>
      <color rgb="FF66FF99"/>
      <color rgb="FF99FF99"/>
      <color rgb="FFFF6600"/>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3</xdr:col>
      <xdr:colOff>157943</xdr:colOff>
      <xdr:row>7</xdr:row>
      <xdr:rowOff>106680</xdr:rowOff>
    </xdr:from>
    <xdr:to>
      <xdr:col>7</xdr:col>
      <xdr:colOff>518160</xdr:colOff>
      <xdr:row>21</xdr:row>
      <xdr:rowOff>30480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971" t="6962" r="4644" b="6013"/>
        <a:stretch/>
      </xdr:blipFill>
      <xdr:spPr>
        <a:xfrm>
          <a:off x="2032463" y="2369820"/>
          <a:ext cx="2935777" cy="24841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504825</xdr:colOff>
      <xdr:row>127</xdr:row>
      <xdr:rowOff>129742</xdr:rowOff>
    </xdr:from>
    <xdr:to>
      <xdr:col>13</xdr:col>
      <xdr:colOff>0</xdr:colOff>
      <xdr:row>129</xdr:row>
      <xdr:rowOff>98857</xdr:rowOff>
    </xdr:to>
    <xdr:pic>
      <xdr:nvPicPr>
        <xdr:cNvPr id="3" name="Picture 2">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381625" y="51688567"/>
          <a:ext cx="904875" cy="4739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929851</xdr:colOff>
      <xdr:row>2</xdr:row>
      <xdr:rowOff>103716</xdr:rowOff>
    </xdr:from>
    <xdr:to>
      <xdr:col>12</xdr:col>
      <xdr:colOff>512819</xdr:colOff>
      <xdr:row>5</xdr:row>
      <xdr:rowOff>24976</xdr:rowOff>
    </xdr:to>
    <xdr:pic>
      <xdr:nvPicPr>
        <xdr:cNvPr id="6" name="Picture 5">
          <a:extLst>
            <a:ext uri="{FF2B5EF4-FFF2-40B4-BE49-F238E27FC236}">
              <a16:creationId xmlns:a16="http://schemas.microsoft.com/office/drawing/2014/main" id="{F282132E-67D1-4702-8B3A-F5D73732B1F6}"/>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971" t="6962" r="4644" b="6013"/>
        <a:stretch/>
      </xdr:blipFill>
      <xdr:spPr>
        <a:xfrm>
          <a:off x="9378526" y="522816"/>
          <a:ext cx="1106968" cy="969010"/>
        </a:xfrm>
        <a:prstGeom prst="rect">
          <a:avLst/>
        </a:prstGeom>
      </xdr:spPr>
    </xdr:pic>
    <xdr:clientData/>
  </xdr:twoCellAnchor>
  <xdr:twoCellAnchor>
    <xdr:from>
      <xdr:col>20</xdr:col>
      <xdr:colOff>20320</xdr:colOff>
      <xdr:row>117</xdr:row>
      <xdr:rowOff>213360</xdr:rowOff>
    </xdr:from>
    <xdr:to>
      <xdr:col>21</xdr:col>
      <xdr:colOff>577722</xdr:colOff>
      <xdr:row>119</xdr:row>
      <xdr:rowOff>214207</xdr:rowOff>
    </xdr:to>
    <xdr:pic>
      <xdr:nvPicPr>
        <xdr:cNvPr id="7" name="Picture 6">
          <a:extLst>
            <a:ext uri="{FF2B5EF4-FFF2-40B4-BE49-F238E27FC236}">
              <a16:creationId xmlns:a16="http://schemas.microsoft.com/office/drawing/2014/main" id="{0385A0EA-78B3-4E82-9317-F7F8AE96FA0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37360" y="28651200"/>
          <a:ext cx="1187322" cy="10371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866775</xdr:colOff>
      <xdr:row>2</xdr:row>
      <xdr:rowOff>133350</xdr:rowOff>
    </xdr:from>
    <xdr:to>
      <xdr:col>13</xdr:col>
      <xdr:colOff>59218</xdr:colOff>
      <xdr:row>5</xdr:row>
      <xdr:rowOff>53975</xdr:rowOff>
    </xdr:to>
    <xdr:pic>
      <xdr:nvPicPr>
        <xdr:cNvPr id="8" name="Picture 7">
          <a:extLst>
            <a:ext uri="{FF2B5EF4-FFF2-40B4-BE49-F238E27FC236}">
              <a16:creationId xmlns:a16="http://schemas.microsoft.com/office/drawing/2014/main" id="{3689B7A8-5CA7-4E67-9E62-FE0D5E5F883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971" t="6962" r="4644" b="6013"/>
        <a:stretch/>
      </xdr:blipFill>
      <xdr:spPr>
        <a:xfrm>
          <a:off x="8362950" y="552450"/>
          <a:ext cx="1106968" cy="977900"/>
        </a:xfrm>
        <a:prstGeom prst="rect">
          <a:avLst/>
        </a:prstGeom>
      </xdr:spPr>
    </xdr:pic>
    <xdr:clientData/>
  </xdr:twoCellAnchor>
  <xdr:twoCellAnchor>
    <xdr:from>
      <xdr:col>12</xdr:col>
      <xdr:colOff>666750</xdr:colOff>
      <xdr:row>123</xdr:row>
      <xdr:rowOff>123825</xdr:rowOff>
    </xdr:from>
    <xdr:to>
      <xdr:col>12</xdr:col>
      <xdr:colOff>1854072</xdr:colOff>
      <xdr:row>125</xdr:row>
      <xdr:rowOff>322792</xdr:rowOff>
    </xdr:to>
    <xdr:pic>
      <xdr:nvPicPr>
        <xdr:cNvPr id="10" name="Picture 9">
          <a:extLst>
            <a:ext uri="{FF2B5EF4-FFF2-40B4-BE49-F238E27FC236}">
              <a16:creationId xmlns:a16="http://schemas.microsoft.com/office/drawing/2014/main" id="{5EF0C526-0194-4B2C-9D5F-AE2CBC91BE0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62925" y="36099750"/>
          <a:ext cx="1187322" cy="10371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249977111117893"/>
  </sheetPr>
  <dimension ref="B1:Q65"/>
  <sheetViews>
    <sheetView showGridLines="0" showRowColHeaders="0" zoomScale="90" zoomScaleNormal="90" workbookViewId="0">
      <selection activeCell="E24" sqref="E24:G24"/>
    </sheetView>
  </sheetViews>
  <sheetFormatPr defaultColWidth="9.140625" defaultRowHeight="16.5" zeroHeight="1"/>
  <cols>
    <col min="1" max="1" width="6.85546875" style="6" customWidth="1"/>
    <col min="2" max="5" width="9.140625" style="6"/>
    <col min="6" max="6" width="10.28515625" style="6" bestFit="1" customWidth="1"/>
    <col min="7" max="9" width="9.140625" style="6"/>
    <col min="10" max="10" width="10.140625" style="6" customWidth="1"/>
    <col min="11" max="16" width="9.140625" style="6" customWidth="1"/>
    <col min="17" max="17" width="14.28515625" style="6" customWidth="1"/>
    <col min="18" max="20" width="9.140625" style="6" customWidth="1"/>
    <col min="21" max="16384" width="9.140625" style="6"/>
  </cols>
  <sheetData>
    <row r="1" spans="2:17"/>
    <row r="2" spans="2:17" ht="18.75">
      <c r="E2" s="87" t="s">
        <v>138</v>
      </c>
      <c r="F2" s="87"/>
      <c r="G2" s="87"/>
    </row>
    <row r="3" spans="2:17" ht="14.45" customHeight="1">
      <c r="J3" s="7"/>
      <c r="K3" s="7"/>
      <c r="L3" s="7"/>
      <c r="M3" s="7"/>
      <c r="N3" s="7"/>
      <c r="O3" s="7"/>
      <c r="P3" s="7"/>
      <c r="Q3" s="7"/>
    </row>
    <row r="4" spans="2:17" ht="34.15" customHeight="1">
      <c r="B4" s="9" t="s">
        <v>135</v>
      </c>
      <c r="L4" s="7"/>
      <c r="M4" s="7"/>
      <c r="N4" s="7"/>
      <c r="O4" s="7"/>
      <c r="P4" s="7"/>
      <c r="Q4" s="7"/>
    </row>
    <row r="5" spans="2:17" ht="15" customHeight="1">
      <c r="J5" s="7"/>
      <c r="K5" s="5"/>
      <c r="L5" s="7"/>
      <c r="M5" s="7"/>
      <c r="N5" s="7"/>
      <c r="O5" s="7"/>
      <c r="P5" s="7"/>
      <c r="Q5" s="7"/>
    </row>
    <row r="6" spans="2:17" ht="25.9" customHeight="1">
      <c r="E6" s="89" t="s">
        <v>137</v>
      </c>
      <c r="F6" s="89"/>
      <c r="G6" s="89"/>
      <c r="K6" s="7"/>
      <c r="L6" s="7"/>
      <c r="M6" s="7"/>
      <c r="N6" s="7"/>
      <c r="O6" s="7"/>
      <c r="P6" s="7"/>
      <c r="Q6" s="7"/>
    </row>
    <row r="7" spans="2:17" ht="36.6" customHeight="1">
      <c r="E7" s="90" t="s">
        <v>136</v>
      </c>
      <c r="F7" s="90"/>
      <c r="G7" s="90"/>
      <c r="J7" s="7"/>
      <c r="L7" s="7"/>
      <c r="M7" s="7"/>
      <c r="N7" s="7"/>
      <c r="O7" s="7"/>
      <c r="P7" s="7"/>
      <c r="Q7" s="7"/>
    </row>
    <row r="8" spans="2:17" ht="14.45" customHeight="1">
      <c r="J8" s="88" t="s">
        <v>139</v>
      </c>
      <c r="K8" s="88"/>
      <c r="L8" s="7"/>
      <c r="M8" s="7"/>
      <c r="N8" s="7"/>
      <c r="O8" s="7"/>
      <c r="P8" s="7"/>
      <c r="Q8" s="7"/>
    </row>
    <row r="9" spans="2:17" ht="14.45" customHeight="1">
      <c r="J9" s="88"/>
      <c r="K9" s="88"/>
      <c r="L9" s="7"/>
      <c r="M9" s="87"/>
      <c r="N9" s="87"/>
      <c r="O9" s="87"/>
      <c r="P9" s="7"/>
      <c r="Q9" s="7"/>
    </row>
    <row r="10" spans="2:17" ht="14.45" customHeight="1">
      <c r="J10" s="88"/>
      <c r="K10" s="88"/>
      <c r="L10" s="7"/>
      <c r="M10" s="7"/>
      <c r="N10" s="7"/>
      <c r="O10" s="7"/>
      <c r="P10" s="7"/>
      <c r="Q10" s="7"/>
    </row>
    <row r="11" spans="2:17" ht="14.45" customHeight="1">
      <c r="J11" s="88"/>
      <c r="K11" s="88"/>
      <c r="L11" s="7"/>
      <c r="M11" s="7"/>
      <c r="N11" s="7"/>
      <c r="O11" s="7"/>
      <c r="P11" s="7"/>
      <c r="Q11" s="7"/>
    </row>
    <row r="12" spans="2:17" ht="14.45" customHeight="1">
      <c r="J12" s="88"/>
      <c r="K12" s="88"/>
      <c r="L12" s="7"/>
      <c r="M12" s="7"/>
      <c r="N12" s="7"/>
      <c r="O12" s="7"/>
      <c r="P12" s="7"/>
      <c r="Q12" s="7"/>
    </row>
    <row r="13" spans="2:17" ht="14.45" customHeight="1">
      <c r="J13" s="88"/>
      <c r="K13" s="88"/>
      <c r="L13" s="7"/>
      <c r="M13" s="7"/>
      <c r="N13" s="7"/>
      <c r="O13" s="7"/>
      <c r="P13" s="7"/>
      <c r="Q13" s="7"/>
    </row>
    <row r="14" spans="2:17" ht="14.45" customHeight="1">
      <c r="J14" s="88"/>
      <c r="K14" s="88"/>
      <c r="L14" s="7"/>
      <c r="M14" s="7"/>
      <c r="N14" s="7"/>
      <c r="O14" s="7"/>
      <c r="P14" s="7"/>
      <c r="Q14" s="7"/>
    </row>
    <row r="15" spans="2:17" ht="14.45" customHeight="1">
      <c r="J15" s="88"/>
      <c r="K15" s="88"/>
      <c r="L15" s="7"/>
      <c r="M15" s="7"/>
      <c r="N15" s="7"/>
      <c r="O15" s="7"/>
      <c r="P15" s="7"/>
      <c r="Q15" s="7"/>
    </row>
    <row r="16" spans="2:17" ht="14.45" customHeight="1">
      <c r="J16" s="88"/>
      <c r="K16" s="88"/>
      <c r="L16" s="7"/>
      <c r="M16" s="7"/>
      <c r="N16" s="7"/>
      <c r="O16" s="7"/>
      <c r="P16" s="7"/>
      <c r="Q16" s="7"/>
    </row>
    <row r="17" spans="5:17" ht="14.45" customHeight="1">
      <c r="J17" s="88"/>
      <c r="K17" s="88"/>
      <c r="L17" s="7"/>
      <c r="M17" s="7"/>
      <c r="N17" s="7"/>
      <c r="O17" s="7"/>
      <c r="P17" s="7"/>
      <c r="Q17" s="7"/>
    </row>
    <row r="18" spans="5:17" ht="14.45" customHeight="1">
      <c r="J18" s="88"/>
      <c r="K18" s="88"/>
      <c r="L18" s="7"/>
      <c r="M18" s="7"/>
      <c r="N18" s="7"/>
      <c r="O18" s="7"/>
      <c r="P18" s="7"/>
      <c r="Q18" s="7"/>
    </row>
    <row r="19" spans="5:17" ht="14.45" customHeight="1">
      <c r="J19" s="88"/>
      <c r="K19" s="88"/>
      <c r="L19" s="7"/>
      <c r="M19" s="7"/>
      <c r="N19" s="7"/>
      <c r="O19" s="7"/>
      <c r="P19" s="7"/>
      <c r="Q19" s="7"/>
    </row>
    <row r="20" spans="5:17" ht="14.45" customHeight="1">
      <c r="J20" s="88"/>
      <c r="K20" s="88"/>
      <c r="L20" s="7"/>
      <c r="M20" s="7"/>
      <c r="N20" s="7"/>
      <c r="O20" s="7"/>
      <c r="P20" s="7"/>
      <c r="Q20" s="7"/>
    </row>
    <row r="21" spans="5:17" ht="14.45" customHeight="1">
      <c r="J21" s="88"/>
      <c r="K21" s="88"/>
      <c r="L21" s="7"/>
      <c r="M21" s="7"/>
      <c r="N21" s="7"/>
      <c r="O21" s="7"/>
      <c r="P21" s="7"/>
      <c r="Q21" s="7"/>
    </row>
    <row r="22" spans="5:17" ht="14.45" customHeight="1">
      <c r="J22" s="7"/>
      <c r="K22" s="7"/>
      <c r="L22" s="7"/>
      <c r="M22" s="7"/>
      <c r="N22" s="7"/>
      <c r="O22" s="7"/>
      <c r="P22" s="7"/>
      <c r="Q22" s="7"/>
    </row>
    <row r="23" spans="5:17" ht="14.45" customHeight="1">
      <c r="J23" s="7"/>
      <c r="K23" s="7"/>
      <c r="L23" s="7"/>
      <c r="M23" s="7"/>
      <c r="N23" s="7"/>
      <c r="O23" s="7"/>
      <c r="P23" s="7"/>
      <c r="Q23" s="7"/>
    </row>
    <row r="24" spans="5:17" ht="14.45" customHeight="1">
      <c r="E24" s="87" t="s">
        <v>138</v>
      </c>
      <c r="F24" s="87"/>
      <c r="G24" s="87"/>
      <c r="J24" s="7"/>
      <c r="K24" s="7"/>
      <c r="L24" s="7"/>
      <c r="M24" s="7"/>
      <c r="N24" s="7"/>
      <c r="O24" s="7"/>
      <c r="P24" s="7"/>
      <c r="Q24" s="7"/>
    </row>
    <row r="25" spans="5:17" ht="14.45" customHeight="1">
      <c r="J25" s="7"/>
      <c r="K25" s="7"/>
      <c r="L25" s="7"/>
      <c r="M25" s="7"/>
      <c r="N25" s="7"/>
      <c r="O25" s="7"/>
      <c r="P25" s="7"/>
      <c r="Q25" s="7"/>
    </row>
    <row r="26" spans="5:17" ht="14.45" customHeight="1">
      <c r="J26" s="7"/>
      <c r="K26" s="7"/>
      <c r="L26" s="7"/>
      <c r="M26" s="7"/>
      <c r="N26" s="7"/>
      <c r="O26" s="7"/>
      <c r="P26" s="7"/>
      <c r="Q26" s="7"/>
    </row>
    <row r="27" spans="5:17" ht="14.45" customHeight="1">
      <c r="J27" s="7"/>
      <c r="K27" s="7"/>
      <c r="L27" s="7"/>
      <c r="M27" s="7"/>
      <c r="N27" s="7"/>
      <c r="O27" s="7"/>
      <c r="P27" s="7"/>
      <c r="Q27" s="7"/>
    </row>
    <row r="28" spans="5:17" ht="14.45" customHeight="1">
      <c r="J28" s="7"/>
      <c r="K28" s="7"/>
      <c r="L28" s="7"/>
      <c r="M28" s="7"/>
      <c r="N28" s="7"/>
      <c r="O28" s="7"/>
      <c r="P28" s="7"/>
      <c r="Q28" s="7"/>
    </row>
    <row r="29" spans="5:17" ht="14.45" customHeight="1">
      <c r="J29" s="7"/>
      <c r="K29" s="7"/>
      <c r="L29" s="7"/>
      <c r="M29" s="7"/>
      <c r="N29" s="7"/>
      <c r="O29" s="7"/>
      <c r="P29" s="7"/>
      <c r="Q29" s="7"/>
    </row>
    <row r="30" spans="5:17" ht="14.45" customHeight="1">
      <c r="J30" s="7"/>
      <c r="K30" s="7"/>
      <c r="L30" s="7"/>
      <c r="M30" s="7"/>
      <c r="N30" s="7"/>
      <c r="O30" s="7"/>
      <c r="P30" s="7"/>
      <c r="Q30" s="7"/>
    </row>
    <row r="31" spans="5:17" ht="14.45" customHeight="1">
      <c r="J31" s="7"/>
      <c r="K31" s="7"/>
      <c r="L31" s="7"/>
      <c r="M31" s="7"/>
      <c r="N31" s="7"/>
      <c r="O31" s="7"/>
      <c r="P31" s="7"/>
      <c r="Q31" s="7"/>
    </row>
    <row r="32" spans="5:17" ht="14.45" customHeight="1">
      <c r="J32" s="7"/>
      <c r="K32" s="7"/>
      <c r="L32" s="7"/>
      <c r="M32" s="7"/>
      <c r="N32" s="7"/>
      <c r="O32" s="7"/>
      <c r="P32" s="7"/>
      <c r="Q32" s="7"/>
    </row>
    <row r="33" spans="10:17" ht="14.45" customHeight="1">
      <c r="J33" s="7"/>
      <c r="K33" s="7"/>
      <c r="L33" s="7"/>
      <c r="M33" s="7"/>
      <c r="N33" s="7"/>
      <c r="O33" s="7"/>
      <c r="P33" s="7"/>
      <c r="Q33" s="7"/>
    </row>
    <row r="34" spans="10:17" ht="14.45" customHeight="1">
      <c r="J34" s="7"/>
      <c r="K34" s="7"/>
      <c r="L34" s="7"/>
      <c r="M34" s="7"/>
      <c r="N34" s="7"/>
      <c r="O34" s="7"/>
      <c r="P34" s="7"/>
      <c r="Q34" s="7"/>
    </row>
    <row r="35" spans="10:17" ht="14.45" customHeight="1">
      <c r="J35" s="7"/>
      <c r="K35" s="7"/>
      <c r="L35" s="7"/>
      <c r="M35" s="7"/>
      <c r="N35" s="7"/>
      <c r="O35" s="7"/>
      <c r="P35" s="7"/>
      <c r="Q35" s="7"/>
    </row>
    <row r="36" spans="10:17" ht="14.45" customHeight="1">
      <c r="J36" s="7"/>
      <c r="K36" s="7"/>
      <c r="L36" s="7"/>
      <c r="M36" s="7"/>
      <c r="N36" s="7"/>
      <c r="O36" s="7"/>
      <c r="P36" s="7"/>
      <c r="Q36" s="7"/>
    </row>
    <row r="37" spans="10:17" ht="14.45" customHeight="1">
      <c r="J37" s="7"/>
      <c r="K37" s="7"/>
      <c r="L37" s="7"/>
      <c r="M37" s="7"/>
      <c r="N37" s="7"/>
      <c r="O37" s="7"/>
      <c r="P37" s="7"/>
      <c r="Q37" s="7"/>
    </row>
    <row r="38" spans="10:17" ht="14.45" customHeight="1">
      <c r="J38" s="7"/>
      <c r="K38" s="7"/>
      <c r="L38" s="7"/>
      <c r="M38" s="7"/>
      <c r="N38" s="7"/>
      <c r="O38" s="7"/>
      <c r="P38" s="7"/>
      <c r="Q38" s="7"/>
    </row>
    <row r="39" spans="10:17" hidden="1"/>
    <row r="40" spans="10:17" hidden="1">
      <c r="J40" s="6" t="s">
        <v>0</v>
      </c>
    </row>
    <row r="41" spans="10:17" hidden="1"/>
    <row r="42" spans="10:17" hidden="1"/>
    <row r="43" spans="10:17" hidden="1"/>
    <row r="44" spans="10:17" hidden="1"/>
    <row r="45" spans="10:17" hidden="1"/>
    <row r="46" spans="10:17" hidden="1"/>
    <row r="47" spans="10:17" hidden="1"/>
    <row r="48" spans="10:17" hidden="1"/>
    <row r="49" hidden="1"/>
    <row r="50" hidden="1"/>
    <row r="51" hidden="1"/>
    <row r="52"/>
    <row r="53"/>
    <row r="54"/>
    <row r="55"/>
    <row r="56"/>
    <row r="57"/>
    <row r="58"/>
    <row r="59"/>
    <row r="60"/>
    <row r="61"/>
    <row r="62"/>
    <row r="63"/>
    <row r="64"/>
    <row r="65"/>
  </sheetData>
  <mergeCells count="6">
    <mergeCell ref="E2:G2"/>
    <mergeCell ref="E24:G24"/>
    <mergeCell ref="M9:O9"/>
    <mergeCell ref="J8:K21"/>
    <mergeCell ref="E6:G6"/>
    <mergeCell ref="E7:G7"/>
  </mergeCells>
  <hyperlinks>
    <hyperlink ref="E2" location="'Toolkit Content'!A1" display="Get Started" xr:uid="{00000000-0004-0000-0000-000000000000}"/>
    <hyperlink ref="E24" location="'Toolkit Content'!A1" display="Get Started" xr:uid="{00000000-0004-0000-0000-000001000000}"/>
  </hyperlinks>
  <pageMargins left="0.7" right="0.7" top="0.75" bottom="0.75" header="0.3" footer="0.3"/>
  <pageSetup orientation="portrait" horizontalDpi="4294967293" vertic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tabColor theme="9" tint="0.59999389629810485"/>
  </sheetPr>
  <dimension ref="A1:AS307"/>
  <sheetViews>
    <sheetView showGridLines="0" showRowColHeaders="0" tabSelected="1" zoomScale="75" zoomScaleNormal="75" workbookViewId="0">
      <selection activeCell="H103" sqref="H103"/>
    </sheetView>
  </sheetViews>
  <sheetFormatPr defaultColWidth="9.140625" defaultRowHeight="16.5" zeroHeight="1"/>
  <cols>
    <col min="1" max="1" width="4.7109375" style="20" customWidth="1"/>
    <col min="2" max="2" width="21.7109375" style="20" bestFit="1" customWidth="1"/>
    <col min="3" max="3" width="5.5703125" style="20" customWidth="1"/>
    <col min="4" max="4" width="6.85546875" style="20" customWidth="1"/>
    <col min="5" max="5" width="11" style="23" customWidth="1"/>
    <col min="6" max="6" width="10.85546875" style="23" customWidth="1"/>
    <col min="7" max="7" width="22.28515625" style="23" customWidth="1"/>
    <col min="8" max="8" width="8.85546875" style="23" customWidth="1"/>
    <col min="9" max="9" width="9.140625" style="23" customWidth="1"/>
    <col min="10" max="11" width="11.140625" style="23" customWidth="1"/>
    <col min="12" max="12" width="22.28515625" style="23" customWidth="1"/>
    <col min="13" max="13" width="8.85546875" style="23" customWidth="1"/>
    <col min="14" max="14" width="4.140625" style="15" customWidth="1"/>
    <col min="15" max="15" width="5.7109375" style="15" customWidth="1"/>
    <col min="23" max="23" width="4" customWidth="1"/>
    <col min="24" max="25" width="9.85546875" bestFit="1" customWidth="1"/>
    <col min="26" max="26" width="43" bestFit="1" customWidth="1"/>
    <col min="27" max="27" width="28.28515625" bestFit="1" customWidth="1"/>
    <col min="28" max="32" width="9.85546875" bestFit="1" customWidth="1"/>
    <col min="44" max="44" width="48.140625" bestFit="1" customWidth="1"/>
  </cols>
  <sheetData>
    <row r="1" spans="1:20">
      <c r="A1" s="10"/>
      <c r="B1" s="10"/>
      <c r="C1" s="10"/>
      <c r="D1" s="15"/>
    </row>
    <row r="2" spans="1:20">
      <c r="A2" s="10"/>
      <c r="B2" s="10"/>
      <c r="C2" s="10"/>
      <c r="D2" s="15"/>
    </row>
    <row r="3" spans="1:20" ht="28.9" customHeight="1">
      <c r="A3" s="10"/>
      <c r="B3" s="14" t="s">
        <v>140</v>
      </c>
      <c r="C3" s="14"/>
      <c r="D3" s="24"/>
      <c r="E3" s="45"/>
      <c r="F3" s="45"/>
      <c r="G3" s="25"/>
      <c r="H3" s="25"/>
      <c r="I3" s="25"/>
      <c r="J3" s="25"/>
      <c r="K3" s="25"/>
      <c r="L3" s="25"/>
      <c r="M3" s="25"/>
      <c r="N3" s="26"/>
      <c r="P3" s="104" t="s">
        <v>196</v>
      </c>
      <c r="Q3" s="104"/>
      <c r="R3" s="104"/>
      <c r="S3" s="104"/>
      <c r="T3" s="104"/>
    </row>
    <row r="4" spans="1:20" ht="28.9" customHeight="1">
      <c r="A4" s="10"/>
      <c r="B4" s="14"/>
      <c r="C4" s="14"/>
      <c r="D4" s="16"/>
      <c r="E4" s="100" t="s">
        <v>2</v>
      </c>
      <c r="F4" s="100"/>
      <c r="G4" s="100"/>
      <c r="H4" s="100"/>
      <c r="I4" s="100"/>
      <c r="J4" s="100"/>
      <c r="K4" s="100"/>
      <c r="L4" s="100"/>
      <c r="M4" s="100"/>
      <c r="N4" s="28"/>
      <c r="P4" s="21"/>
    </row>
    <row r="5" spans="1:20" ht="25.9" customHeight="1">
      <c r="A5" s="10"/>
      <c r="B5" s="14"/>
      <c r="C5" s="14"/>
      <c r="D5" s="16"/>
      <c r="E5" s="38"/>
      <c r="F5" s="38"/>
      <c r="G5" s="38"/>
      <c r="H5" s="38"/>
      <c r="I5" s="38"/>
      <c r="J5" s="38"/>
      <c r="K5" s="38"/>
      <c r="L5" s="38"/>
      <c r="M5" s="38"/>
      <c r="N5" s="28"/>
      <c r="P5" s="21"/>
    </row>
    <row r="6" spans="1:20" ht="40.15" customHeight="1">
      <c r="A6" s="10"/>
      <c r="B6" s="14"/>
      <c r="C6" s="14"/>
      <c r="D6" s="16"/>
      <c r="E6" s="101" t="s">
        <v>180</v>
      </c>
      <c r="F6" s="101"/>
      <c r="G6" s="101"/>
      <c r="H6" s="101"/>
      <c r="I6" s="101"/>
      <c r="J6" s="101"/>
      <c r="K6" s="101"/>
      <c r="L6" s="101"/>
      <c r="M6" s="101"/>
      <c r="N6" s="28"/>
      <c r="P6" s="21"/>
    </row>
    <row r="7" spans="1:20" ht="17.45" customHeight="1">
      <c r="A7" s="10"/>
      <c r="B7" s="14"/>
      <c r="C7" s="14"/>
      <c r="D7" s="16"/>
      <c r="E7" s="101"/>
      <c r="F7" s="101"/>
      <c r="G7" s="101"/>
      <c r="H7" s="101"/>
      <c r="I7" s="101"/>
      <c r="J7" s="101"/>
      <c r="K7" s="101"/>
      <c r="L7" s="101"/>
      <c r="M7" s="101"/>
      <c r="N7" s="28"/>
      <c r="P7" s="21"/>
    </row>
    <row r="8" spans="1:20" ht="28.9" customHeight="1">
      <c r="A8" s="10"/>
      <c r="B8" s="14"/>
      <c r="C8" s="14"/>
      <c r="D8" s="16"/>
      <c r="E8" s="102" t="s">
        <v>181</v>
      </c>
      <c r="F8" s="102"/>
      <c r="G8" s="102"/>
      <c r="H8" s="102"/>
      <c r="I8" s="102"/>
      <c r="J8" s="102"/>
      <c r="K8" s="102"/>
      <c r="L8" s="102"/>
      <c r="M8" s="102"/>
      <c r="N8" s="28"/>
      <c r="P8" s="21"/>
    </row>
    <row r="9" spans="1:20" ht="15" customHeight="1">
      <c r="A9" s="10"/>
      <c r="B9" s="14"/>
      <c r="C9" s="14"/>
      <c r="D9" s="16"/>
      <c r="F9" s="51"/>
      <c r="G9" s="51"/>
      <c r="H9" s="51"/>
      <c r="I9" s="51"/>
      <c r="J9" s="51"/>
      <c r="K9" s="51"/>
      <c r="L9" s="51"/>
      <c r="M9" s="51"/>
      <c r="N9" s="28"/>
      <c r="P9" s="21"/>
    </row>
    <row r="10" spans="1:20" ht="17.45" customHeight="1">
      <c r="A10" s="10"/>
      <c r="B10" s="10"/>
      <c r="C10" s="10"/>
      <c r="D10" s="16"/>
      <c r="E10" s="33" t="s">
        <v>147</v>
      </c>
      <c r="F10" s="55"/>
      <c r="G10" s="55"/>
      <c r="J10" s="33" t="s">
        <v>148</v>
      </c>
      <c r="K10" s="55"/>
      <c r="L10" s="55"/>
      <c r="N10" s="27"/>
    </row>
    <row r="11" spans="1:20" ht="15" customHeight="1">
      <c r="A11" s="10"/>
      <c r="B11" s="8"/>
      <c r="C11" s="8"/>
      <c r="D11" s="16"/>
      <c r="H11" s="42" t="s">
        <v>1</v>
      </c>
      <c r="M11" s="42" t="s">
        <v>1</v>
      </c>
      <c r="N11" s="18"/>
    </row>
    <row r="12" spans="1:20" ht="16.899999999999999" customHeight="1">
      <c r="A12" s="10"/>
      <c r="B12" s="8"/>
      <c r="C12" s="8"/>
      <c r="D12" s="16"/>
      <c r="E12" s="91" t="s">
        <v>3</v>
      </c>
      <c r="F12" s="91"/>
      <c r="G12" s="91"/>
      <c r="H12" s="53"/>
      <c r="I12" s="46"/>
      <c r="J12" s="91" t="s">
        <v>4</v>
      </c>
      <c r="K12" s="91"/>
      <c r="L12" s="91"/>
      <c r="M12" s="53"/>
      <c r="N12" s="18"/>
      <c r="R12" t="s">
        <v>0</v>
      </c>
    </row>
    <row r="13" spans="1:20" ht="16.899999999999999" customHeight="1">
      <c r="A13" s="10"/>
      <c r="B13" s="8"/>
      <c r="C13" s="8"/>
      <c r="D13" s="16"/>
      <c r="E13" s="91" t="s">
        <v>5</v>
      </c>
      <c r="F13" s="91"/>
      <c r="G13" s="91"/>
      <c r="H13" s="53"/>
      <c r="I13" s="48" t="s">
        <v>0</v>
      </c>
      <c r="J13" s="91" t="s">
        <v>132</v>
      </c>
      <c r="K13" s="91"/>
      <c r="L13" s="91"/>
      <c r="M13" s="53"/>
      <c r="N13" s="18"/>
      <c r="R13" t="s">
        <v>0</v>
      </c>
    </row>
    <row r="14" spans="1:20" ht="16.899999999999999" customHeight="1">
      <c r="A14" s="10"/>
      <c r="B14" s="8"/>
      <c r="C14" s="8"/>
      <c r="D14" s="16"/>
      <c r="E14" s="91" t="s">
        <v>6</v>
      </c>
      <c r="F14" s="91"/>
      <c r="G14" s="91"/>
      <c r="H14" s="53"/>
      <c r="I14" s="48" t="s">
        <v>0</v>
      </c>
      <c r="J14" s="91" t="s">
        <v>7</v>
      </c>
      <c r="K14" s="91"/>
      <c r="L14" s="91"/>
      <c r="M14" s="53"/>
      <c r="N14" s="18"/>
    </row>
    <row r="15" spans="1:20" ht="16.899999999999999" customHeight="1">
      <c r="A15" s="10"/>
      <c r="B15" s="10"/>
      <c r="C15" s="10"/>
      <c r="D15" s="16"/>
      <c r="E15" s="91" t="s">
        <v>8</v>
      </c>
      <c r="F15" s="91"/>
      <c r="G15" s="91"/>
      <c r="H15" s="53"/>
      <c r="I15" s="48" t="s">
        <v>0</v>
      </c>
      <c r="J15" s="91" t="s">
        <v>9</v>
      </c>
      <c r="K15" s="91"/>
      <c r="L15" s="91"/>
      <c r="M15" s="53"/>
      <c r="N15" s="18"/>
    </row>
    <row r="16" spans="1:20" ht="16.899999999999999" customHeight="1">
      <c r="A16" s="15"/>
      <c r="B16" s="15"/>
      <c r="C16" s="15"/>
      <c r="D16" s="16"/>
      <c r="E16" s="91" t="s">
        <v>10</v>
      </c>
      <c r="F16" s="91"/>
      <c r="G16" s="91"/>
      <c r="H16" s="53"/>
      <c r="I16" s="48" t="s">
        <v>0</v>
      </c>
      <c r="J16" s="91" t="s">
        <v>11</v>
      </c>
      <c r="K16" s="91"/>
      <c r="L16" s="91"/>
      <c r="M16" s="53"/>
      <c r="N16" s="18"/>
    </row>
    <row r="17" spans="1:15" ht="16.899999999999999" customHeight="1">
      <c r="A17" s="10"/>
      <c r="B17" s="8"/>
      <c r="C17" s="8"/>
      <c r="D17" s="16"/>
      <c r="E17" s="91" t="s">
        <v>12</v>
      </c>
      <c r="F17" s="91"/>
      <c r="G17" s="91"/>
      <c r="H17" s="53"/>
      <c r="I17" s="48" t="s">
        <v>0</v>
      </c>
      <c r="J17" s="91" t="s">
        <v>13</v>
      </c>
      <c r="K17" s="91"/>
      <c r="L17" s="91"/>
      <c r="M17" s="53"/>
      <c r="N17" s="18"/>
    </row>
    <row r="18" spans="1:15" ht="16.899999999999999" customHeight="1">
      <c r="A18" s="10"/>
      <c r="B18" s="10"/>
      <c r="C18" s="10"/>
      <c r="D18" s="16"/>
      <c r="E18" s="91" t="s">
        <v>14</v>
      </c>
      <c r="F18" s="91"/>
      <c r="G18" s="91"/>
      <c r="H18" s="54"/>
      <c r="I18" s="46"/>
      <c r="J18" s="91" t="s">
        <v>15</v>
      </c>
      <c r="K18" s="91"/>
      <c r="L18" s="91"/>
      <c r="M18" s="54"/>
      <c r="N18" s="18"/>
    </row>
    <row r="19" spans="1:15" ht="17.25">
      <c r="A19" s="10"/>
      <c r="B19" s="8"/>
      <c r="C19" s="8"/>
      <c r="D19" s="16"/>
      <c r="E19" s="93" t="s">
        <v>142</v>
      </c>
      <c r="F19" s="93"/>
      <c r="G19" s="93"/>
      <c r="H19" s="52">
        <f>SUM(H12:H18)</f>
        <v>0</v>
      </c>
      <c r="I19" s="46"/>
      <c r="J19" s="93" t="s">
        <v>142</v>
      </c>
      <c r="K19" s="93"/>
      <c r="L19" s="93"/>
      <c r="M19" s="52">
        <f>SUM(M12:M18)</f>
        <v>0</v>
      </c>
      <c r="N19" s="18"/>
    </row>
    <row r="20" spans="1:15">
      <c r="A20" s="10"/>
      <c r="B20" s="8"/>
      <c r="C20" s="8"/>
      <c r="D20" s="16"/>
      <c r="E20" s="47"/>
      <c r="F20" s="47"/>
      <c r="G20" s="47"/>
      <c r="H20" s="47"/>
      <c r="I20" s="47"/>
      <c r="J20" s="47"/>
      <c r="K20" s="47"/>
      <c r="L20" s="47"/>
      <c r="M20" s="47"/>
      <c r="N20" s="18"/>
    </row>
    <row r="21" spans="1:15" ht="17.45" customHeight="1">
      <c r="A21" s="10"/>
      <c r="B21" s="10"/>
      <c r="C21" s="10"/>
      <c r="D21" s="16"/>
      <c r="E21" s="33" t="s">
        <v>149</v>
      </c>
      <c r="F21" s="55"/>
      <c r="G21" s="55"/>
      <c r="J21" s="33" t="s">
        <v>150</v>
      </c>
      <c r="K21" s="55"/>
      <c r="L21" s="55"/>
      <c r="N21" s="27"/>
      <c r="O21" s="17"/>
    </row>
    <row r="22" spans="1:15" ht="15" customHeight="1">
      <c r="A22" s="10"/>
      <c r="B22" s="8"/>
      <c r="C22" s="8"/>
      <c r="D22" s="16"/>
      <c r="H22" s="42" t="s">
        <v>1</v>
      </c>
      <c r="M22" s="42" t="s">
        <v>1</v>
      </c>
      <c r="N22" s="18"/>
    </row>
    <row r="23" spans="1:15" ht="18.600000000000001" customHeight="1">
      <c r="A23" s="10"/>
      <c r="B23" s="8"/>
      <c r="C23" s="8"/>
      <c r="D23" s="16"/>
      <c r="E23" s="92" t="s">
        <v>16</v>
      </c>
      <c r="F23" s="92"/>
      <c r="G23" s="92"/>
      <c r="H23" s="53"/>
      <c r="I23" s="46"/>
      <c r="J23" s="92" t="s">
        <v>17</v>
      </c>
      <c r="K23" s="92"/>
      <c r="L23" s="92"/>
      <c r="M23" s="53"/>
      <c r="N23" s="18"/>
    </row>
    <row r="24" spans="1:15" ht="18.600000000000001" customHeight="1">
      <c r="A24" s="10"/>
      <c r="B24" s="8"/>
      <c r="C24" s="8"/>
      <c r="D24" s="16"/>
      <c r="E24" s="92" t="s">
        <v>18</v>
      </c>
      <c r="F24" s="92"/>
      <c r="G24" s="92"/>
      <c r="H24" s="53"/>
      <c r="I24" s="48" t="s">
        <v>0</v>
      </c>
      <c r="J24" s="92" t="s">
        <v>19</v>
      </c>
      <c r="K24" s="92"/>
      <c r="L24" s="92"/>
      <c r="M24" s="53"/>
      <c r="N24" s="18"/>
    </row>
    <row r="25" spans="1:15" ht="18.600000000000001" customHeight="1">
      <c r="A25" s="10"/>
      <c r="B25" s="10"/>
      <c r="C25" s="10"/>
      <c r="D25" s="16"/>
      <c r="E25" s="92" t="s">
        <v>20</v>
      </c>
      <c r="F25" s="92"/>
      <c r="G25" s="92"/>
      <c r="H25" s="53"/>
      <c r="I25" s="48" t="s">
        <v>0</v>
      </c>
      <c r="J25" s="92" t="s">
        <v>21</v>
      </c>
      <c r="K25" s="92"/>
      <c r="L25" s="92"/>
      <c r="M25" s="53"/>
      <c r="N25" s="18"/>
    </row>
    <row r="26" spans="1:15" ht="18.600000000000001" customHeight="1">
      <c r="A26" s="10"/>
      <c r="B26" s="8"/>
      <c r="C26" s="8"/>
      <c r="D26" s="16"/>
      <c r="E26" s="92" t="s">
        <v>22</v>
      </c>
      <c r="F26" s="92"/>
      <c r="G26" s="92"/>
      <c r="H26" s="53"/>
      <c r="I26" s="48" t="s">
        <v>0</v>
      </c>
      <c r="J26" s="92" t="s">
        <v>23</v>
      </c>
      <c r="K26" s="92"/>
      <c r="L26" s="92"/>
      <c r="M26" s="53"/>
      <c r="N26" s="18"/>
    </row>
    <row r="27" spans="1:15" ht="18.600000000000001" customHeight="1">
      <c r="A27" s="40"/>
      <c r="B27" s="40"/>
      <c r="C27" s="40"/>
      <c r="D27" s="41"/>
      <c r="E27" s="92" t="s">
        <v>24</v>
      </c>
      <c r="F27" s="92"/>
      <c r="G27" s="92"/>
      <c r="H27" s="53"/>
      <c r="I27" s="48" t="s">
        <v>0</v>
      </c>
      <c r="J27" s="92" t="s">
        <v>25</v>
      </c>
      <c r="K27" s="92"/>
      <c r="L27" s="92"/>
      <c r="M27" s="53"/>
      <c r="N27" s="18"/>
    </row>
    <row r="28" spans="1:15" ht="18.600000000000001" customHeight="1">
      <c r="D28" s="41"/>
      <c r="E28" s="92" t="s">
        <v>26</v>
      </c>
      <c r="F28" s="92"/>
      <c r="G28" s="92"/>
      <c r="H28" s="53"/>
      <c r="I28" s="48" t="s">
        <v>0</v>
      </c>
      <c r="J28" s="92" t="s">
        <v>27</v>
      </c>
      <c r="K28" s="92"/>
      <c r="L28" s="92"/>
      <c r="M28" s="53"/>
      <c r="N28" s="18"/>
    </row>
    <row r="29" spans="1:15" ht="18.600000000000001" customHeight="1">
      <c r="D29" s="41"/>
      <c r="E29" s="92" t="s">
        <v>28</v>
      </c>
      <c r="F29" s="92"/>
      <c r="G29" s="92"/>
      <c r="H29" s="54"/>
      <c r="I29" s="46"/>
      <c r="J29" s="92" t="s">
        <v>29</v>
      </c>
      <c r="K29" s="92"/>
      <c r="L29" s="92"/>
      <c r="M29" s="54"/>
      <c r="N29" s="18"/>
    </row>
    <row r="30" spans="1:15" ht="18.600000000000001" customHeight="1">
      <c r="D30" s="41"/>
      <c r="E30" s="93" t="s">
        <v>142</v>
      </c>
      <c r="F30" s="93"/>
      <c r="G30" s="93"/>
      <c r="H30" s="52">
        <f>SUM(H23:H29)</f>
        <v>0</v>
      </c>
      <c r="I30" s="47"/>
      <c r="J30" s="93" t="s">
        <v>142</v>
      </c>
      <c r="K30" s="93"/>
      <c r="L30" s="93"/>
      <c r="M30" s="52">
        <f>SUM(M23:M29)</f>
        <v>0</v>
      </c>
      <c r="N30" s="18"/>
    </row>
    <row r="31" spans="1:15" ht="18.600000000000001" customHeight="1">
      <c r="D31" s="41"/>
      <c r="E31" s="56"/>
      <c r="F31" s="56"/>
      <c r="G31" s="56"/>
      <c r="H31" s="52"/>
      <c r="I31" s="47"/>
      <c r="J31" s="56"/>
      <c r="K31" s="56"/>
      <c r="L31" s="56"/>
      <c r="M31" s="52"/>
      <c r="N31" s="18"/>
    </row>
    <row r="32" spans="1:15" ht="17.45" customHeight="1">
      <c r="A32" s="10"/>
      <c r="B32" s="10"/>
      <c r="C32" s="10"/>
      <c r="D32" s="16"/>
      <c r="E32" s="33" t="s">
        <v>151</v>
      </c>
      <c r="F32" s="55"/>
      <c r="G32" s="55"/>
      <c r="J32" s="33" t="s">
        <v>152</v>
      </c>
      <c r="K32" s="55"/>
      <c r="L32" s="55"/>
      <c r="N32" s="27"/>
      <c r="O32" s="17"/>
    </row>
    <row r="33" spans="1:15" ht="15" customHeight="1">
      <c r="A33" s="10"/>
      <c r="B33" s="8"/>
      <c r="C33" s="8"/>
      <c r="D33" s="16"/>
      <c r="H33" s="42" t="s">
        <v>1</v>
      </c>
      <c r="M33" s="42" t="s">
        <v>1</v>
      </c>
      <c r="N33" s="18"/>
    </row>
    <row r="34" spans="1:15" ht="18.600000000000001" customHeight="1">
      <c r="A34" s="10"/>
      <c r="B34" s="8"/>
      <c r="C34" s="8"/>
      <c r="D34" s="16"/>
      <c r="E34" s="92" t="s">
        <v>30</v>
      </c>
      <c r="F34" s="92"/>
      <c r="G34" s="92"/>
      <c r="H34" s="53"/>
      <c r="I34" s="46"/>
      <c r="J34" s="92" t="s">
        <v>31</v>
      </c>
      <c r="K34" s="92"/>
      <c r="L34" s="92"/>
      <c r="M34" s="53"/>
      <c r="N34" s="18"/>
    </row>
    <row r="35" spans="1:15" ht="18.600000000000001" customHeight="1">
      <c r="A35" s="10"/>
      <c r="B35" s="8"/>
      <c r="C35" s="8"/>
      <c r="D35" s="16"/>
      <c r="E35" s="92" t="s">
        <v>32</v>
      </c>
      <c r="F35" s="92"/>
      <c r="G35" s="92"/>
      <c r="H35" s="53"/>
      <c r="I35" s="48" t="s">
        <v>0</v>
      </c>
      <c r="J35" s="92" t="s">
        <v>9</v>
      </c>
      <c r="K35" s="92"/>
      <c r="L35" s="92"/>
      <c r="M35" s="53"/>
      <c r="N35" s="18"/>
    </row>
    <row r="36" spans="1:15" ht="18.600000000000001" customHeight="1">
      <c r="A36" s="10"/>
      <c r="B36" s="10"/>
      <c r="C36" s="10"/>
      <c r="D36" s="16"/>
      <c r="E36" s="92" t="s">
        <v>33</v>
      </c>
      <c r="F36" s="92"/>
      <c r="G36" s="92"/>
      <c r="H36" s="53"/>
      <c r="I36" s="48" t="s">
        <v>0</v>
      </c>
      <c r="J36" s="92" t="s">
        <v>34</v>
      </c>
      <c r="K36" s="92"/>
      <c r="L36" s="92"/>
      <c r="M36" s="53"/>
      <c r="N36" s="18"/>
    </row>
    <row r="37" spans="1:15" ht="18.600000000000001" customHeight="1">
      <c r="A37" s="10"/>
      <c r="B37" s="8"/>
      <c r="C37" s="8"/>
      <c r="D37" s="16"/>
      <c r="E37" s="92" t="s">
        <v>35</v>
      </c>
      <c r="F37" s="92"/>
      <c r="G37" s="92"/>
      <c r="H37" s="53"/>
      <c r="I37" s="48" t="s">
        <v>0</v>
      </c>
      <c r="J37" s="92" t="s">
        <v>36</v>
      </c>
      <c r="K37" s="92"/>
      <c r="L37" s="92"/>
      <c r="M37" s="53"/>
      <c r="N37" s="18"/>
    </row>
    <row r="38" spans="1:15" ht="18.600000000000001" customHeight="1">
      <c r="A38" s="40"/>
      <c r="B38" s="40"/>
      <c r="C38" s="40"/>
      <c r="D38" s="41"/>
      <c r="E38" s="92" t="s">
        <v>37</v>
      </c>
      <c r="F38" s="92"/>
      <c r="G38" s="92"/>
      <c r="H38" s="53"/>
      <c r="I38" s="48" t="s">
        <v>0</v>
      </c>
      <c r="J38" s="92" t="s">
        <v>38</v>
      </c>
      <c r="K38" s="92"/>
      <c r="L38" s="92"/>
      <c r="M38" s="53"/>
      <c r="N38" s="18"/>
    </row>
    <row r="39" spans="1:15" ht="18.600000000000001" customHeight="1">
      <c r="D39" s="41"/>
      <c r="E39" s="92" t="s">
        <v>39</v>
      </c>
      <c r="F39" s="92"/>
      <c r="G39" s="92"/>
      <c r="H39" s="53"/>
      <c r="I39" s="48" t="s">
        <v>0</v>
      </c>
      <c r="J39" s="92" t="s">
        <v>40</v>
      </c>
      <c r="K39" s="92"/>
      <c r="L39" s="92"/>
      <c r="M39" s="53"/>
      <c r="N39" s="18"/>
    </row>
    <row r="40" spans="1:15" ht="18.600000000000001" customHeight="1">
      <c r="D40" s="41"/>
      <c r="E40" s="92" t="s">
        <v>41</v>
      </c>
      <c r="F40" s="92"/>
      <c r="G40" s="92"/>
      <c r="H40" s="54"/>
      <c r="I40" s="46"/>
      <c r="J40" s="92" t="s">
        <v>42</v>
      </c>
      <c r="K40" s="92"/>
      <c r="L40" s="92"/>
      <c r="M40" s="54"/>
      <c r="N40" s="18"/>
    </row>
    <row r="41" spans="1:15" ht="18.600000000000001" customHeight="1">
      <c r="D41" s="41"/>
      <c r="E41" s="93" t="s">
        <v>143</v>
      </c>
      <c r="F41" s="93"/>
      <c r="G41" s="93"/>
      <c r="H41" s="52">
        <f>SUM(H34:H40)</f>
        <v>0</v>
      </c>
      <c r="I41" s="47"/>
      <c r="J41" s="93" t="s">
        <v>143</v>
      </c>
      <c r="K41" s="93"/>
      <c r="L41" s="93"/>
      <c r="M41" s="52">
        <f>SUM(M34:M40)</f>
        <v>0</v>
      </c>
      <c r="N41" s="18"/>
    </row>
    <row r="42" spans="1:15" ht="18.600000000000001" customHeight="1">
      <c r="D42" s="41"/>
      <c r="E42" s="56"/>
      <c r="F42" s="56"/>
      <c r="G42" s="56"/>
      <c r="H42" s="52"/>
      <c r="I42" s="47"/>
      <c r="J42" s="56"/>
      <c r="K42" s="56"/>
      <c r="L42" s="56"/>
      <c r="M42" s="52"/>
      <c r="N42" s="18"/>
    </row>
    <row r="43" spans="1:15" ht="17.45" customHeight="1">
      <c r="A43" s="10"/>
      <c r="B43" s="10"/>
      <c r="C43" s="10"/>
      <c r="D43" s="16"/>
      <c r="E43" s="33" t="s">
        <v>153</v>
      </c>
      <c r="F43" s="55"/>
      <c r="G43" s="55"/>
      <c r="J43" s="33" t="s">
        <v>154</v>
      </c>
      <c r="K43" s="55"/>
      <c r="L43" s="55"/>
      <c r="N43" s="27"/>
      <c r="O43" s="17"/>
    </row>
    <row r="44" spans="1:15" ht="15" customHeight="1">
      <c r="A44" s="10"/>
      <c r="B44" s="8"/>
      <c r="C44" s="8"/>
      <c r="D44" s="16"/>
      <c r="H44" s="42" t="s">
        <v>1</v>
      </c>
      <c r="M44" s="42" t="s">
        <v>1</v>
      </c>
      <c r="N44" s="18"/>
    </row>
    <row r="45" spans="1:15" ht="18.600000000000001" customHeight="1">
      <c r="A45" s="10"/>
      <c r="B45" s="8"/>
      <c r="C45" s="8"/>
      <c r="D45" s="16"/>
      <c r="E45" s="92" t="s">
        <v>43</v>
      </c>
      <c r="F45" s="92"/>
      <c r="G45" s="92"/>
      <c r="H45" s="53"/>
      <c r="I45" s="46"/>
      <c r="J45" s="92" t="s">
        <v>44</v>
      </c>
      <c r="K45" s="92"/>
      <c r="L45" s="92"/>
      <c r="M45" s="53"/>
      <c r="N45" s="18"/>
    </row>
    <row r="46" spans="1:15" ht="18.600000000000001" customHeight="1">
      <c r="A46" s="10"/>
      <c r="B46" s="8"/>
      <c r="C46" s="8"/>
      <c r="D46" s="16"/>
      <c r="E46" s="92" t="s">
        <v>45</v>
      </c>
      <c r="F46" s="92"/>
      <c r="G46" s="92"/>
      <c r="H46" s="53"/>
      <c r="I46" s="48" t="s">
        <v>0</v>
      </c>
      <c r="J46" s="92" t="s">
        <v>46</v>
      </c>
      <c r="K46" s="92"/>
      <c r="L46" s="92"/>
      <c r="M46" s="53"/>
      <c r="N46" s="18"/>
    </row>
    <row r="47" spans="1:15" ht="18.600000000000001" customHeight="1">
      <c r="A47" s="10"/>
      <c r="B47" s="10"/>
      <c r="C47" s="10"/>
      <c r="D47" s="16"/>
      <c r="E47" s="92" t="s">
        <v>47</v>
      </c>
      <c r="F47" s="92"/>
      <c r="G47" s="92"/>
      <c r="H47" s="53"/>
      <c r="I47" s="48" t="s">
        <v>0</v>
      </c>
      <c r="J47" s="92" t="s">
        <v>48</v>
      </c>
      <c r="K47" s="92"/>
      <c r="L47" s="92"/>
      <c r="M47" s="53"/>
      <c r="N47" s="18"/>
    </row>
    <row r="48" spans="1:15" ht="18.600000000000001" customHeight="1">
      <c r="A48" s="10"/>
      <c r="B48" s="8"/>
      <c r="C48" s="8"/>
      <c r="D48" s="16"/>
      <c r="E48" s="92" t="s">
        <v>49</v>
      </c>
      <c r="F48" s="92"/>
      <c r="G48" s="92"/>
      <c r="H48" s="53"/>
      <c r="I48" s="48" t="s">
        <v>0</v>
      </c>
      <c r="J48" s="92" t="s">
        <v>50</v>
      </c>
      <c r="K48" s="92"/>
      <c r="L48" s="92"/>
      <c r="M48" s="53"/>
      <c r="N48" s="18"/>
    </row>
    <row r="49" spans="1:15" ht="18.600000000000001" customHeight="1">
      <c r="A49" s="40"/>
      <c r="B49" s="40"/>
      <c r="C49" s="40"/>
      <c r="D49" s="41"/>
      <c r="E49" s="92" t="s">
        <v>51</v>
      </c>
      <c r="F49" s="92"/>
      <c r="G49" s="92"/>
      <c r="H49" s="53"/>
      <c r="I49" s="48" t="s">
        <v>0</v>
      </c>
      <c r="J49" s="92" t="s">
        <v>52</v>
      </c>
      <c r="K49" s="92"/>
      <c r="L49" s="92"/>
      <c r="M49" s="53"/>
      <c r="N49" s="18"/>
    </row>
    <row r="50" spans="1:15" ht="18.600000000000001" customHeight="1">
      <c r="D50" s="41"/>
      <c r="E50" s="92" t="s">
        <v>53</v>
      </c>
      <c r="F50" s="92"/>
      <c r="G50" s="92"/>
      <c r="H50" s="53"/>
      <c r="I50" s="48" t="s">
        <v>0</v>
      </c>
      <c r="J50" s="92" t="s">
        <v>54</v>
      </c>
      <c r="K50" s="92"/>
      <c r="L50" s="92"/>
      <c r="M50" s="53"/>
      <c r="N50" s="18"/>
    </row>
    <row r="51" spans="1:15" ht="18.600000000000001" customHeight="1">
      <c r="D51" s="41"/>
      <c r="E51" s="92" t="s">
        <v>55</v>
      </c>
      <c r="F51" s="92"/>
      <c r="G51" s="92"/>
      <c r="H51" s="54"/>
      <c r="I51" s="46"/>
      <c r="J51" s="92" t="s">
        <v>56</v>
      </c>
      <c r="K51" s="92"/>
      <c r="L51" s="92"/>
      <c r="M51" s="54"/>
      <c r="N51" s="18"/>
    </row>
    <row r="52" spans="1:15" ht="18.600000000000001" customHeight="1">
      <c r="D52" s="41"/>
      <c r="E52" s="93" t="s">
        <v>143</v>
      </c>
      <c r="F52" s="93"/>
      <c r="G52" s="93"/>
      <c r="H52" s="52">
        <f>SUM(H45:H51)</f>
        <v>0</v>
      </c>
      <c r="I52" s="47"/>
      <c r="J52" s="93" t="s">
        <v>143</v>
      </c>
      <c r="K52" s="93"/>
      <c r="L52" s="93"/>
      <c r="M52" s="52">
        <f>SUM(M45:M51)</f>
        <v>0</v>
      </c>
      <c r="N52" s="18"/>
    </row>
    <row r="53" spans="1:15" ht="18.600000000000001" customHeight="1">
      <c r="D53" s="41"/>
      <c r="E53" s="56"/>
      <c r="F53" s="56"/>
      <c r="G53" s="56"/>
      <c r="H53" s="52"/>
      <c r="I53" s="47"/>
      <c r="J53" s="56"/>
      <c r="K53" s="56"/>
      <c r="L53" s="56"/>
      <c r="M53" s="52"/>
      <c r="N53" s="18"/>
    </row>
    <row r="54" spans="1:15" ht="17.45" customHeight="1">
      <c r="A54" s="10"/>
      <c r="B54" s="10"/>
      <c r="C54" s="10"/>
      <c r="D54" s="16"/>
      <c r="E54" s="33" t="s">
        <v>155</v>
      </c>
      <c r="F54" s="55"/>
      <c r="G54" s="55"/>
      <c r="J54" s="33" t="s">
        <v>156</v>
      </c>
      <c r="K54" s="55"/>
      <c r="L54" s="55"/>
      <c r="N54" s="27"/>
      <c r="O54" s="17"/>
    </row>
    <row r="55" spans="1:15" ht="15" customHeight="1">
      <c r="A55" s="10"/>
      <c r="B55" s="8"/>
      <c r="C55" s="8"/>
      <c r="D55" s="16"/>
      <c r="H55" s="42" t="s">
        <v>1</v>
      </c>
      <c r="M55" s="42" t="s">
        <v>1</v>
      </c>
      <c r="N55" s="18"/>
    </row>
    <row r="56" spans="1:15" ht="18.600000000000001" customHeight="1">
      <c r="A56" s="10"/>
      <c r="B56" s="8"/>
      <c r="C56" s="8"/>
      <c r="D56" s="16"/>
      <c r="E56" s="92" t="s">
        <v>57</v>
      </c>
      <c r="F56" s="92"/>
      <c r="G56" s="92"/>
      <c r="H56" s="53"/>
      <c r="I56" s="46"/>
      <c r="J56" s="92" t="s">
        <v>58</v>
      </c>
      <c r="K56" s="92"/>
      <c r="L56" s="92"/>
      <c r="M56" s="53"/>
      <c r="N56" s="18"/>
    </row>
    <row r="57" spans="1:15" ht="18.600000000000001" customHeight="1">
      <c r="A57" s="10"/>
      <c r="B57" s="8"/>
      <c r="C57" s="8"/>
      <c r="D57" s="16"/>
      <c r="E57" s="92" t="s">
        <v>59</v>
      </c>
      <c r="F57" s="92"/>
      <c r="G57" s="92"/>
      <c r="H57" s="53"/>
      <c r="I57" s="48" t="s">
        <v>0</v>
      </c>
      <c r="J57" s="92" t="s">
        <v>60</v>
      </c>
      <c r="K57" s="92"/>
      <c r="L57" s="92"/>
      <c r="M57" s="53"/>
      <c r="N57" s="18"/>
    </row>
    <row r="58" spans="1:15" ht="18.600000000000001" customHeight="1">
      <c r="A58" s="10"/>
      <c r="B58" s="10"/>
      <c r="C58" s="10"/>
      <c r="D58" s="16"/>
      <c r="E58" s="92" t="s">
        <v>61</v>
      </c>
      <c r="F58" s="92"/>
      <c r="G58" s="92"/>
      <c r="H58" s="53"/>
      <c r="I58" s="48" t="s">
        <v>0</v>
      </c>
      <c r="J58" s="92" t="s">
        <v>133</v>
      </c>
      <c r="K58" s="92"/>
      <c r="L58" s="92"/>
      <c r="M58" s="53"/>
      <c r="N58" s="18"/>
    </row>
    <row r="59" spans="1:15" ht="18.600000000000001" customHeight="1">
      <c r="A59" s="10"/>
      <c r="B59" s="8"/>
      <c r="C59" s="8"/>
      <c r="D59" s="16"/>
      <c r="E59" s="92" t="s">
        <v>62</v>
      </c>
      <c r="F59" s="92"/>
      <c r="G59" s="92"/>
      <c r="H59" s="53"/>
      <c r="I59" s="48" t="s">
        <v>0</v>
      </c>
      <c r="J59" s="92" t="s">
        <v>63</v>
      </c>
      <c r="K59" s="92"/>
      <c r="L59" s="92"/>
      <c r="M59" s="53"/>
      <c r="N59" s="18"/>
    </row>
    <row r="60" spans="1:15" ht="18.600000000000001" customHeight="1">
      <c r="A60" s="40"/>
      <c r="B60" s="40"/>
      <c r="C60" s="40"/>
      <c r="D60" s="41"/>
      <c r="E60" s="92" t="s">
        <v>64</v>
      </c>
      <c r="F60" s="92"/>
      <c r="G60" s="92"/>
      <c r="H60" s="53"/>
      <c r="I60" s="48" t="s">
        <v>0</v>
      </c>
      <c r="J60" s="92" t="s">
        <v>65</v>
      </c>
      <c r="K60" s="92"/>
      <c r="L60" s="92"/>
      <c r="M60" s="53"/>
      <c r="N60" s="18"/>
    </row>
    <row r="61" spans="1:15" ht="18.600000000000001" customHeight="1">
      <c r="D61" s="41"/>
      <c r="E61" s="92" t="s">
        <v>66</v>
      </c>
      <c r="F61" s="92"/>
      <c r="G61" s="92"/>
      <c r="H61" s="53"/>
      <c r="I61" s="48" t="s">
        <v>0</v>
      </c>
      <c r="J61" s="92" t="s">
        <v>67</v>
      </c>
      <c r="K61" s="92"/>
      <c r="L61" s="92"/>
      <c r="M61" s="53"/>
      <c r="N61" s="18"/>
    </row>
    <row r="62" spans="1:15" ht="18.600000000000001" customHeight="1">
      <c r="D62" s="41"/>
      <c r="E62" s="92" t="s">
        <v>68</v>
      </c>
      <c r="F62" s="92"/>
      <c r="G62" s="92"/>
      <c r="H62" s="54"/>
      <c r="I62" s="46"/>
      <c r="J62" s="92" t="s">
        <v>69</v>
      </c>
      <c r="K62" s="92"/>
      <c r="L62" s="92"/>
      <c r="M62" s="54"/>
      <c r="N62" s="18"/>
    </row>
    <row r="63" spans="1:15" ht="18.600000000000001" customHeight="1">
      <c r="D63" s="41"/>
      <c r="E63" s="93" t="s">
        <v>142</v>
      </c>
      <c r="F63" s="93"/>
      <c r="G63" s="93"/>
      <c r="H63" s="52">
        <f>SUM(H56:H62)</f>
        <v>0</v>
      </c>
      <c r="I63" s="47"/>
      <c r="J63" s="93" t="s">
        <v>142</v>
      </c>
      <c r="K63" s="93"/>
      <c r="L63" s="93"/>
      <c r="M63" s="52">
        <f>SUM(M56:M62)</f>
        <v>0</v>
      </c>
      <c r="N63" s="18"/>
    </row>
    <row r="64" spans="1:15" ht="18.600000000000001" customHeight="1">
      <c r="D64" s="41"/>
      <c r="E64" s="56"/>
      <c r="F64" s="56"/>
      <c r="G64" s="56"/>
      <c r="H64" s="52"/>
      <c r="I64" s="47"/>
      <c r="J64" s="56"/>
      <c r="K64" s="56"/>
      <c r="L64" s="56"/>
      <c r="M64" s="52"/>
      <c r="N64" s="18"/>
    </row>
    <row r="65" spans="1:15" ht="17.45" customHeight="1">
      <c r="A65" s="10"/>
      <c r="B65" s="10"/>
      <c r="C65" s="10"/>
      <c r="D65" s="16"/>
      <c r="E65" s="33" t="s">
        <v>157</v>
      </c>
      <c r="F65" s="55"/>
      <c r="G65" s="55"/>
      <c r="J65" s="33" t="s">
        <v>158</v>
      </c>
      <c r="K65" s="55"/>
      <c r="L65" s="55"/>
      <c r="N65" s="27"/>
      <c r="O65" s="17"/>
    </row>
    <row r="66" spans="1:15" ht="15" customHeight="1">
      <c r="A66" s="10"/>
      <c r="B66" s="8"/>
      <c r="C66" s="8"/>
      <c r="D66" s="16"/>
      <c r="H66" s="42" t="s">
        <v>1</v>
      </c>
      <c r="M66" s="42" t="s">
        <v>1</v>
      </c>
      <c r="N66" s="18"/>
    </row>
    <row r="67" spans="1:15" ht="18.600000000000001" customHeight="1">
      <c r="A67" s="10"/>
      <c r="B67" s="8"/>
      <c r="C67" s="8"/>
      <c r="D67" s="16"/>
      <c r="E67" s="92" t="s">
        <v>9</v>
      </c>
      <c r="F67" s="92"/>
      <c r="G67" s="92"/>
      <c r="H67" s="53"/>
      <c r="I67" s="46"/>
      <c r="J67" s="92" t="s">
        <v>63</v>
      </c>
      <c r="K67" s="92"/>
      <c r="L67" s="92"/>
      <c r="M67" s="53"/>
      <c r="N67" s="18"/>
    </row>
    <row r="68" spans="1:15" ht="18.600000000000001" customHeight="1">
      <c r="A68" s="10"/>
      <c r="B68" s="8"/>
      <c r="C68" s="8"/>
      <c r="D68" s="16"/>
      <c r="E68" s="92" t="s">
        <v>70</v>
      </c>
      <c r="F68" s="92"/>
      <c r="G68" s="92"/>
      <c r="H68" s="53"/>
      <c r="I68" s="48" t="s">
        <v>0</v>
      </c>
      <c r="J68" s="92" t="s">
        <v>71</v>
      </c>
      <c r="K68" s="92"/>
      <c r="L68" s="92"/>
      <c r="M68" s="53"/>
      <c r="N68" s="18"/>
    </row>
    <row r="69" spans="1:15" ht="18.600000000000001" customHeight="1">
      <c r="A69" s="10"/>
      <c r="B69" s="10"/>
      <c r="C69" s="10"/>
      <c r="D69" s="16"/>
      <c r="E69" s="92" t="s">
        <v>72</v>
      </c>
      <c r="F69" s="92"/>
      <c r="G69" s="92"/>
      <c r="H69" s="53"/>
      <c r="I69" s="48" t="s">
        <v>0</v>
      </c>
      <c r="J69" s="92" t="s">
        <v>73</v>
      </c>
      <c r="K69" s="92"/>
      <c r="L69" s="92"/>
      <c r="M69" s="53"/>
      <c r="N69" s="18"/>
    </row>
    <row r="70" spans="1:15" ht="18.600000000000001" customHeight="1">
      <c r="A70" s="10"/>
      <c r="B70" s="8"/>
      <c r="C70" s="8"/>
      <c r="D70" s="16"/>
      <c r="E70" s="92" t="s">
        <v>74</v>
      </c>
      <c r="F70" s="92"/>
      <c r="G70" s="92"/>
      <c r="H70" s="53"/>
      <c r="I70" s="48" t="s">
        <v>0</v>
      </c>
      <c r="J70" s="92" t="s">
        <v>75</v>
      </c>
      <c r="K70" s="92"/>
      <c r="L70" s="92"/>
      <c r="M70" s="53"/>
      <c r="N70" s="18"/>
    </row>
    <row r="71" spans="1:15" ht="18.600000000000001" customHeight="1">
      <c r="A71" s="40"/>
      <c r="B71" s="40"/>
      <c r="C71" s="40"/>
      <c r="D71" s="41"/>
      <c r="E71" s="92" t="s">
        <v>76</v>
      </c>
      <c r="F71" s="92"/>
      <c r="G71" s="92"/>
      <c r="H71" s="53"/>
      <c r="I71" s="48" t="s">
        <v>0</v>
      </c>
      <c r="J71" s="92" t="s">
        <v>77</v>
      </c>
      <c r="K71" s="92"/>
      <c r="L71" s="92"/>
      <c r="M71" s="53"/>
      <c r="N71" s="18"/>
    </row>
    <row r="72" spans="1:15" ht="18.600000000000001" customHeight="1">
      <c r="D72" s="41"/>
      <c r="E72" s="92" t="s">
        <v>78</v>
      </c>
      <c r="F72" s="92"/>
      <c r="G72" s="92"/>
      <c r="H72" s="53"/>
      <c r="I72" s="48" t="s">
        <v>0</v>
      </c>
      <c r="J72" s="92" t="s">
        <v>79</v>
      </c>
      <c r="K72" s="92"/>
      <c r="L72" s="92"/>
      <c r="M72" s="53"/>
      <c r="N72" s="18"/>
    </row>
    <row r="73" spans="1:15" ht="18.600000000000001" customHeight="1">
      <c r="D73" s="41"/>
      <c r="E73" s="92" t="s">
        <v>80</v>
      </c>
      <c r="F73" s="92"/>
      <c r="G73" s="92"/>
      <c r="H73" s="54"/>
      <c r="I73" s="46"/>
      <c r="J73" s="92" t="s">
        <v>81</v>
      </c>
      <c r="K73" s="92"/>
      <c r="L73" s="92"/>
      <c r="M73" s="54"/>
      <c r="N73" s="18"/>
    </row>
    <row r="74" spans="1:15" ht="18.600000000000001" customHeight="1">
      <c r="D74" s="41"/>
      <c r="E74" s="93" t="s">
        <v>142</v>
      </c>
      <c r="F74" s="93"/>
      <c r="G74" s="93"/>
      <c r="H74" s="52">
        <f>SUM(H67:H73)</f>
        <v>0</v>
      </c>
      <c r="I74" s="47"/>
      <c r="J74" s="93" t="s">
        <v>142</v>
      </c>
      <c r="K74" s="93"/>
      <c r="L74" s="93"/>
      <c r="M74" s="52">
        <f>SUM(M67:M73)</f>
        <v>0</v>
      </c>
      <c r="N74" s="18"/>
    </row>
    <row r="75" spans="1:15" ht="18.600000000000001" customHeight="1">
      <c r="D75" s="41"/>
      <c r="E75" s="56"/>
      <c r="F75" s="56"/>
      <c r="G75" s="56"/>
      <c r="H75" s="52"/>
      <c r="I75" s="47"/>
      <c r="J75" s="56"/>
      <c r="K75" s="56"/>
      <c r="L75" s="56"/>
      <c r="M75" s="52"/>
      <c r="N75" s="18"/>
    </row>
    <row r="76" spans="1:15" ht="17.45" customHeight="1">
      <c r="A76" s="10"/>
      <c r="B76" s="10"/>
      <c r="C76" s="10"/>
      <c r="D76" s="16"/>
      <c r="E76" s="33" t="s">
        <v>160</v>
      </c>
      <c r="F76" s="55"/>
      <c r="G76" s="55"/>
      <c r="J76" s="33" t="s">
        <v>159</v>
      </c>
      <c r="K76" s="55"/>
      <c r="L76" s="55"/>
      <c r="N76" s="27"/>
      <c r="O76" s="17"/>
    </row>
    <row r="77" spans="1:15" ht="15" customHeight="1">
      <c r="A77" s="10"/>
      <c r="B77" s="8"/>
      <c r="C77" s="8"/>
      <c r="D77" s="16"/>
      <c r="H77" s="42" t="s">
        <v>1</v>
      </c>
      <c r="M77" s="42" t="s">
        <v>1</v>
      </c>
      <c r="N77" s="18"/>
    </row>
    <row r="78" spans="1:15" ht="18.600000000000001" customHeight="1">
      <c r="A78" s="10"/>
      <c r="B78" s="8"/>
      <c r="C78" s="8"/>
      <c r="D78" s="16"/>
      <c r="E78" s="92" t="s">
        <v>82</v>
      </c>
      <c r="F78" s="92"/>
      <c r="G78" s="92"/>
      <c r="H78" s="53"/>
      <c r="I78" s="46"/>
      <c r="J78" s="92" t="s">
        <v>83</v>
      </c>
      <c r="K78" s="92"/>
      <c r="L78" s="92"/>
      <c r="M78" s="53"/>
      <c r="N78" s="18"/>
    </row>
    <row r="79" spans="1:15" ht="18.600000000000001" customHeight="1">
      <c r="A79" s="10"/>
      <c r="B79" s="8"/>
      <c r="C79" s="8"/>
      <c r="D79" s="16"/>
      <c r="E79" s="92" t="s">
        <v>84</v>
      </c>
      <c r="F79" s="92"/>
      <c r="G79" s="92"/>
      <c r="H79" s="53"/>
      <c r="I79" s="48" t="s">
        <v>0</v>
      </c>
      <c r="J79" s="92" t="s">
        <v>85</v>
      </c>
      <c r="K79" s="92"/>
      <c r="L79" s="92"/>
      <c r="M79" s="53"/>
      <c r="N79" s="18"/>
    </row>
    <row r="80" spans="1:15" ht="18.600000000000001" customHeight="1">
      <c r="A80" s="10"/>
      <c r="B80" s="10"/>
      <c r="C80" s="10"/>
      <c r="D80" s="16"/>
      <c r="E80" s="92" t="s">
        <v>86</v>
      </c>
      <c r="F80" s="92"/>
      <c r="G80" s="92"/>
      <c r="H80" s="53"/>
      <c r="I80" s="48" t="s">
        <v>0</v>
      </c>
      <c r="J80" s="92" t="s">
        <v>87</v>
      </c>
      <c r="K80" s="92"/>
      <c r="L80" s="92"/>
      <c r="M80" s="53"/>
      <c r="N80" s="18"/>
    </row>
    <row r="81" spans="1:15" ht="18.600000000000001" customHeight="1">
      <c r="A81" s="10"/>
      <c r="B81" s="8"/>
      <c r="C81" s="8"/>
      <c r="D81" s="16"/>
      <c r="E81" s="92" t="s">
        <v>88</v>
      </c>
      <c r="F81" s="92"/>
      <c r="G81" s="92"/>
      <c r="H81" s="53"/>
      <c r="I81" s="48" t="s">
        <v>0</v>
      </c>
      <c r="J81" s="92" t="s">
        <v>89</v>
      </c>
      <c r="K81" s="92"/>
      <c r="L81" s="92"/>
      <c r="M81" s="53"/>
      <c r="N81" s="18"/>
    </row>
    <row r="82" spans="1:15" ht="18.600000000000001" customHeight="1">
      <c r="A82" s="40"/>
      <c r="B82" s="40"/>
      <c r="C82" s="40"/>
      <c r="D82" s="41"/>
      <c r="E82" s="92" t="s">
        <v>90</v>
      </c>
      <c r="F82" s="92"/>
      <c r="G82" s="92"/>
      <c r="H82" s="53"/>
      <c r="I82" s="48" t="s">
        <v>0</v>
      </c>
      <c r="J82" s="92" t="s">
        <v>91</v>
      </c>
      <c r="K82" s="92"/>
      <c r="L82" s="92"/>
      <c r="M82" s="53"/>
      <c r="N82" s="18"/>
    </row>
    <row r="83" spans="1:15" ht="18.600000000000001" customHeight="1">
      <c r="D83" s="41"/>
      <c r="E83" s="92" t="s">
        <v>92</v>
      </c>
      <c r="F83" s="92"/>
      <c r="G83" s="92"/>
      <c r="H83" s="53"/>
      <c r="I83" s="48" t="s">
        <v>0</v>
      </c>
      <c r="J83" s="92" t="s">
        <v>93</v>
      </c>
      <c r="K83" s="92"/>
      <c r="L83" s="92"/>
      <c r="M83" s="53"/>
      <c r="N83" s="18"/>
    </row>
    <row r="84" spans="1:15" ht="18.600000000000001" customHeight="1">
      <c r="D84" s="41"/>
      <c r="E84" s="92" t="s">
        <v>94</v>
      </c>
      <c r="F84" s="92"/>
      <c r="G84" s="92"/>
      <c r="H84" s="54"/>
      <c r="I84" s="46"/>
      <c r="J84" s="92" t="s">
        <v>95</v>
      </c>
      <c r="K84" s="92"/>
      <c r="L84" s="92"/>
      <c r="M84" s="54"/>
      <c r="N84" s="18"/>
    </row>
    <row r="85" spans="1:15" ht="18.600000000000001" customHeight="1">
      <c r="D85" s="41"/>
      <c r="E85" s="93" t="s">
        <v>142</v>
      </c>
      <c r="F85" s="93"/>
      <c r="G85" s="93"/>
      <c r="H85" s="52">
        <f>SUM(H78:H84)</f>
        <v>0</v>
      </c>
      <c r="I85" s="47"/>
      <c r="J85" s="93" t="s">
        <v>142</v>
      </c>
      <c r="K85" s="93"/>
      <c r="L85" s="93"/>
      <c r="M85" s="52">
        <f>SUM(M78:M84)</f>
        <v>0</v>
      </c>
      <c r="N85" s="18"/>
    </row>
    <row r="86" spans="1:15" ht="18.600000000000001" customHeight="1">
      <c r="D86" s="41"/>
      <c r="E86" s="56"/>
      <c r="F86" s="56"/>
      <c r="G86" s="56"/>
      <c r="H86" s="52"/>
      <c r="I86" s="47"/>
      <c r="J86" s="56"/>
      <c r="K86" s="56"/>
      <c r="L86" s="56"/>
      <c r="M86" s="52"/>
      <c r="N86" s="18"/>
    </row>
    <row r="87" spans="1:15" ht="17.45" customHeight="1">
      <c r="A87" s="10"/>
      <c r="B87" s="10"/>
      <c r="C87" s="10"/>
      <c r="D87" s="16"/>
      <c r="E87" s="33" t="s">
        <v>161</v>
      </c>
      <c r="F87" s="55"/>
      <c r="G87" s="55"/>
      <c r="J87" s="33" t="s">
        <v>162</v>
      </c>
      <c r="K87" s="55"/>
      <c r="L87" s="55"/>
      <c r="N87" s="27"/>
      <c r="O87" s="17"/>
    </row>
    <row r="88" spans="1:15" ht="15" customHeight="1">
      <c r="A88" s="10"/>
      <c r="B88" s="8"/>
      <c r="C88" s="8"/>
      <c r="D88" s="16"/>
      <c r="H88" s="42" t="s">
        <v>1</v>
      </c>
      <c r="M88" s="42" t="s">
        <v>1</v>
      </c>
      <c r="N88" s="18"/>
    </row>
    <row r="89" spans="1:15" ht="18.600000000000001" customHeight="1">
      <c r="A89" s="10"/>
      <c r="B89" s="8"/>
      <c r="C89" s="8"/>
      <c r="D89" s="16"/>
      <c r="E89" s="92" t="s">
        <v>96</v>
      </c>
      <c r="F89" s="92"/>
      <c r="G89" s="92"/>
      <c r="H89" s="53"/>
      <c r="I89" s="46"/>
      <c r="J89" s="92" t="s">
        <v>97</v>
      </c>
      <c r="K89" s="92"/>
      <c r="L89" s="92"/>
      <c r="M89" s="53"/>
      <c r="N89" s="18"/>
    </row>
    <row r="90" spans="1:15" ht="18.600000000000001" customHeight="1">
      <c r="A90" s="10"/>
      <c r="B90" s="8"/>
      <c r="C90" s="8"/>
      <c r="D90" s="16"/>
      <c r="E90" s="92" t="s">
        <v>98</v>
      </c>
      <c r="F90" s="92"/>
      <c r="G90" s="92"/>
      <c r="H90" s="53"/>
      <c r="I90" s="48" t="s">
        <v>0</v>
      </c>
      <c r="J90" s="92" t="s">
        <v>99</v>
      </c>
      <c r="K90" s="92"/>
      <c r="L90" s="92"/>
      <c r="M90" s="53"/>
      <c r="N90" s="18"/>
    </row>
    <row r="91" spans="1:15" ht="18.600000000000001" customHeight="1">
      <c r="A91" s="10"/>
      <c r="B91" s="10"/>
      <c r="C91" s="10"/>
      <c r="D91" s="16"/>
      <c r="E91" s="92" t="s">
        <v>134</v>
      </c>
      <c r="F91" s="92"/>
      <c r="G91" s="92"/>
      <c r="H91" s="53"/>
      <c r="I91" s="48" t="s">
        <v>0</v>
      </c>
      <c r="J91" s="92" t="s">
        <v>100</v>
      </c>
      <c r="K91" s="92"/>
      <c r="L91" s="92"/>
      <c r="M91" s="53"/>
      <c r="N91" s="18"/>
    </row>
    <row r="92" spans="1:15" ht="18.600000000000001" customHeight="1">
      <c r="A92" s="10"/>
      <c r="B92" s="8"/>
      <c r="C92" s="8"/>
      <c r="D92" s="16"/>
      <c r="E92" s="92" t="s">
        <v>101</v>
      </c>
      <c r="F92" s="92"/>
      <c r="G92" s="92"/>
      <c r="H92" s="53"/>
      <c r="I92" s="48" t="s">
        <v>0</v>
      </c>
      <c r="J92" s="92" t="s">
        <v>102</v>
      </c>
      <c r="K92" s="92"/>
      <c r="L92" s="92"/>
      <c r="M92" s="53"/>
      <c r="N92" s="18"/>
    </row>
    <row r="93" spans="1:15" ht="18.600000000000001" customHeight="1">
      <c r="A93" s="40"/>
      <c r="B93" s="40"/>
      <c r="C93" s="40"/>
      <c r="D93" s="41"/>
      <c r="E93" s="92" t="s">
        <v>103</v>
      </c>
      <c r="F93" s="92"/>
      <c r="G93" s="92"/>
      <c r="H93" s="53"/>
      <c r="I93" s="48" t="s">
        <v>0</v>
      </c>
      <c r="J93" s="92" t="s">
        <v>104</v>
      </c>
      <c r="K93" s="92"/>
      <c r="L93" s="92"/>
      <c r="M93" s="53"/>
      <c r="N93" s="18"/>
    </row>
    <row r="94" spans="1:15" ht="18.600000000000001" customHeight="1">
      <c r="D94" s="41"/>
      <c r="E94" s="92" t="s">
        <v>105</v>
      </c>
      <c r="F94" s="92"/>
      <c r="G94" s="92"/>
      <c r="H94" s="53"/>
      <c r="I94" s="48" t="s">
        <v>0</v>
      </c>
      <c r="J94" s="92" t="s">
        <v>106</v>
      </c>
      <c r="K94" s="92"/>
      <c r="L94" s="92"/>
      <c r="M94" s="53"/>
      <c r="N94" s="18"/>
    </row>
    <row r="95" spans="1:15" ht="18.600000000000001" customHeight="1">
      <c r="D95" s="41"/>
      <c r="E95" s="92" t="s">
        <v>107</v>
      </c>
      <c r="F95" s="92"/>
      <c r="G95" s="92"/>
      <c r="H95" s="54"/>
      <c r="I95" s="46"/>
      <c r="J95" s="92" t="s">
        <v>108</v>
      </c>
      <c r="K95" s="92"/>
      <c r="L95" s="92"/>
      <c r="M95" s="54"/>
      <c r="N95" s="18"/>
    </row>
    <row r="96" spans="1:15" ht="18.600000000000001" customHeight="1">
      <c r="D96" s="41"/>
      <c r="E96" s="93" t="s">
        <v>142</v>
      </c>
      <c r="F96" s="93"/>
      <c r="G96" s="93"/>
      <c r="H96" s="52">
        <f>SUM(H89:H95)</f>
        <v>0</v>
      </c>
      <c r="I96" s="47"/>
      <c r="J96" s="93" t="s">
        <v>142</v>
      </c>
      <c r="K96" s="93"/>
      <c r="L96" s="93"/>
      <c r="M96" s="52">
        <f>SUM(M89:M95)</f>
        <v>0</v>
      </c>
      <c r="N96" s="18"/>
    </row>
    <row r="97" spans="4:45">
      <c r="D97" s="41"/>
      <c r="E97" s="49"/>
      <c r="F97" s="49"/>
      <c r="G97" s="49"/>
      <c r="H97" s="33"/>
      <c r="I97" s="47"/>
      <c r="J97" s="49"/>
      <c r="K97" s="49"/>
      <c r="L97" s="49"/>
      <c r="M97" s="33"/>
      <c r="N97" s="18"/>
    </row>
    <row r="98" spans="4:45">
      <c r="D98" s="41"/>
      <c r="E98" s="49"/>
      <c r="F98" s="49"/>
      <c r="G98" s="49"/>
      <c r="H98" s="33"/>
      <c r="I98" s="47"/>
      <c r="J98" s="49"/>
      <c r="K98" s="49"/>
      <c r="L98" s="49"/>
      <c r="M98" s="33"/>
      <c r="O98" s="62"/>
      <c r="P98" s="2"/>
      <c r="Q98" s="2"/>
      <c r="R98" s="2"/>
      <c r="S98" s="2"/>
      <c r="T98" s="2"/>
      <c r="U98" s="2"/>
      <c r="V98" s="2"/>
      <c r="W98" s="2"/>
    </row>
    <row r="99" spans="4:45" ht="20.25">
      <c r="D99" s="41"/>
      <c r="E99" s="70" t="s">
        <v>183</v>
      </c>
      <c r="F99" s="49"/>
      <c r="G99" s="49"/>
      <c r="H99" s="33"/>
      <c r="I99" s="47"/>
      <c r="J99" s="49"/>
      <c r="K99" s="49"/>
      <c r="L99" s="49"/>
      <c r="M99" s="33"/>
      <c r="O99" s="62"/>
      <c r="P99" s="2"/>
      <c r="Q99" s="2"/>
      <c r="R99" s="2"/>
      <c r="S99" s="2"/>
      <c r="T99" s="2"/>
      <c r="U99" s="2"/>
      <c r="V99" s="2"/>
      <c r="W99" s="2"/>
    </row>
    <row r="100" spans="4:45" ht="15" customHeight="1" thickBot="1">
      <c r="D100" s="41"/>
      <c r="E100" s="50"/>
      <c r="F100" s="50"/>
      <c r="G100" s="50"/>
      <c r="H100" s="50"/>
      <c r="I100" s="50"/>
      <c r="J100" s="50"/>
      <c r="K100" s="50"/>
      <c r="L100" s="50"/>
      <c r="M100" s="47"/>
      <c r="O100" s="63"/>
      <c r="P100" s="13"/>
      <c r="Q100" s="13"/>
      <c r="R100" s="13"/>
      <c r="S100" s="13"/>
      <c r="T100" s="13"/>
      <c r="U100" s="13"/>
      <c r="V100" s="13"/>
      <c r="W100" s="13"/>
    </row>
    <row r="101" spans="4:45" ht="23.45" customHeight="1" thickTop="1">
      <c r="D101" s="41"/>
      <c r="E101" s="99" t="s">
        <v>163</v>
      </c>
      <c r="F101" s="99"/>
      <c r="G101" s="99"/>
      <c r="H101" s="39" t="s">
        <v>145</v>
      </c>
      <c r="I101" s="39" t="s">
        <v>146</v>
      </c>
      <c r="J101" s="39" t="s">
        <v>144</v>
      </c>
      <c r="K101" s="57"/>
      <c r="L101" s="57"/>
      <c r="M101" s="57"/>
      <c r="X101" s="64"/>
      <c r="AR101" s="1" t="s">
        <v>186</v>
      </c>
    </row>
    <row r="102" spans="4:45" ht="23.45" customHeight="1">
      <c r="D102" s="41"/>
      <c r="E102" s="96" t="s">
        <v>164</v>
      </c>
      <c r="F102" s="96"/>
      <c r="G102" s="96"/>
      <c r="H102" s="58">
        <f>H19</f>
        <v>0</v>
      </c>
      <c r="I102" s="59">
        <f>RANK(H102,$H$102:$H$117)</f>
        <v>1</v>
      </c>
      <c r="J102" s="97" t="s">
        <v>109</v>
      </c>
      <c r="K102" s="98"/>
      <c r="L102" s="98"/>
      <c r="M102" s="98"/>
      <c r="N102" s="98"/>
      <c r="O102" s="98"/>
      <c r="P102" s="98"/>
      <c r="Q102" s="98"/>
      <c r="R102" s="98"/>
      <c r="S102" s="98"/>
      <c r="T102" s="98"/>
      <c r="U102" s="98"/>
      <c r="V102" s="98"/>
      <c r="W102" s="32"/>
      <c r="X102" s="65"/>
      <c r="Y102" s="32"/>
      <c r="AD102" s="106"/>
      <c r="AE102" s="106"/>
      <c r="AF102" s="106"/>
      <c r="AR102" s="22" t="str">
        <f t="shared" ref="AR102:AR117" si="0">RIGHT(E102,LEN(E102)-3)</f>
        <v>Agriculture, Food &amp; Natural Resources</v>
      </c>
      <c r="AS102">
        <f>I102</f>
        <v>1</v>
      </c>
    </row>
    <row r="103" spans="4:45" ht="23.45" customHeight="1">
      <c r="D103" s="41"/>
      <c r="E103" s="96" t="s">
        <v>166</v>
      </c>
      <c r="F103" s="96"/>
      <c r="G103" s="96"/>
      <c r="H103" s="60">
        <f>M19</f>
        <v>0</v>
      </c>
      <c r="I103" s="61">
        <f t="shared" ref="I103:I117" si="1">RANK(H103,$H$102:$H$117)</f>
        <v>1</v>
      </c>
      <c r="J103" s="94" t="s">
        <v>110</v>
      </c>
      <c r="K103" s="95"/>
      <c r="L103" s="95"/>
      <c r="M103" s="95"/>
      <c r="N103" s="95"/>
      <c r="O103" s="95"/>
      <c r="P103" s="95"/>
      <c r="Q103" s="95"/>
      <c r="R103" s="95"/>
      <c r="S103" s="95"/>
      <c r="T103" s="95"/>
      <c r="U103" s="95"/>
      <c r="V103" s="95"/>
      <c r="W103" s="32"/>
      <c r="X103" s="66"/>
      <c r="Y103" s="32"/>
      <c r="AD103" s="106"/>
      <c r="AE103" s="106"/>
      <c r="AF103" s="106"/>
      <c r="AR103" s="22" t="str">
        <f t="shared" si="0"/>
        <v>Architecture &amp; Construction</v>
      </c>
      <c r="AS103">
        <f t="shared" ref="AS103:AS117" si="2">I103</f>
        <v>1</v>
      </c>
    </row>
    <row r="104" spans="4:45" ht="23.45" customHeight="1">
      <c r="D104" s="41"/>
      <c r="E104" s="96" t="s">
        <v>167</v>
      </c>
      <c r="F104" s="96"/>
      <c r="G104" s="96"/>
      <c r="H104" s="60">
        <f>H30</f>
        <v>0</v>
      </c>
      <c r="I104" s="61">
        <f t="shared" si="1"/>
        <v>1</v>
      </c>
      <c r="J104" s="94" t="s">
        <v>111</v>
      </c>
      <c r="K104" s="95"/>
      <c r="L104" s="95"/>
      <c r="M104" s="95"/>
      <c r="N104" s="95"/>
      <c r="O104" s="95"/>
      <c r="P104" s="95"/>
      <c r="Q104" s="95"/>
      <c r="R104" s="95"/>
      <c r="S104" s="95"/>
      <c r="T104" s="95"/>
      <c r="U104" s="95"/>
      <c r="V104" s="95"/>
      <c r="W104" s="32"/>
      <c r="X104" s="65"/>
      <c r="Y104" s="32"/>
      <c r="AD104" s="106"/>
      <c r="AE104" s="106"/>
      <c r="AF104" s="106"/>
      <c r="AR104" s="22" t="str">
        <f t="shared" si="0"/>
        <v>Arts,  Audio/Visual Technology &amp; Communications</v>
      </c>
      <c r="AS104">
        <f t="shared" si="2"/>
        <v>1</v>
      </c>
    </row>
    <row r="105" spans="4:45" ht="23.45" customHeight="1">
      <c r="D105" s="41"/>
      <c r="E105" s="96" t="s">
        <v>168</v>
      </c>
      <c r="F105" s="96"/>
      <c r="G105" s="96"/>
      <c r="H105" s="60">
        <f>M30</f>
        <v>0</v>
      </c>
      <c r="I105" s="61">
        <f t="shared" si="1"/>
        <v>1</v>
      </c>
      <c r="J105" s="94" t="s">
        <v>112</v>
      </c>
      <c r="K105" s="95"/>
      <c r="L105" s="95"/>
      <c r="M105" s="95"/>
      <c r="N105" s="95"/>
      <c r="O105" s="95"/>
      <c r="P105" s="95"/>
      <c r="Q105" s="95"/>
      <c r="R105" s="95"/>
      <c r="S105" s="95"/>
      <c r="T105" s="95"/>
      <c r="U105" s="95"/>
      <c r="V105" s="95"/>
      <c r="W105" s="32"/>
      <c r="X105" s="65"/>
      <c r="Y105" s="32"/>
      <c r="AD105" s="106"/>
      <c r="AE105" s="106"/>
      <c r="AF105" s="106"/>
      <c r="AR105" s="22" t="str">
        <f t="shared" si="0"/>
        <v>Business Management &amp; Administration</v>
      </c>
      <c r="AS105">
        <f t="shared" si="2"/>
        <v>1</v>
      </c>
    </row>
    <row r="106" spans="4:45" ht="23.45" customHeight="1">
      <c r="D106" s="41"/>
      <c r="E106" s="96" t="s">
        <v>169</v>
      </c>
      <c r="F106" s="96"/>
      <c r="G106" s="96"/>
      <c r="H106" s="60">
        <f>H41</f>
        <v>0</v>
      </c>
      <c r="I106" s="61">
        <f t="shared" si="1"/>
        <v>1</v>
      </c>
      <c r="J106" s="94" t="s">
        <v>113</v>
      </c>
      <c r="K106" s="95"/>
      <c r="L106" s="95"/>
      <c r="M106" s="95"/>
      <c r="N106" s="95"/>
      <c r="O106" s="95"/>
      <c r="P106" s="95"/>
      <c r="Q106" s="95"/>
      <c r="R106" s="95"/>
      <c r="S106" s="95"/>
      <c r="T106" s="95"/>
      <c r="U106" s="95"/>
      <c r="V106" s="95"/>
      <c r="W106" s="32"/>
      <c r="X106" s="65"/>
      <c r="Y106" s="32"/>
      <c r="AD106" s="106"/>
      <c r="AE106" s="106"/>
      <c r="AF106" s="106"/>
      <c r="AR106" s="22" t="str">
        <f t="shared" si="0"/>
        <v>Education &amp; Training</v>
      </c>
      <c r="AS106">
        <f t="shared" si="2"/>
        <v>1</v>
      </c>
    </row>
    <row r="107" spans="4:45" ht="23.45" customHeight="1">
      <c r="D107" s="41"/>
      <c r="E107" s="96" t="s">
        <v>170</v>
      </c>
      <c r="F107" s="96"/>
      <c r="G107" s="96"/>
      <c r="H107" s="60">
        <f>M41</f>
        <v>0</v>
      </c>
      <c r="I107" s="61">
        <f t="shared" si="1"/>
        <v>1</v>
      </c>
      <c r="J107" s="94" t="s">
        <v>114</v>
      </c>
      <c r="K107" s="95"/>
      <c r="L107" s="95"/>
      <c r="M107" s="95"/>
      <c r="N107" s="95"/>
      <c r="O107" s="95"/>
      <c r="P107" s="95"/>
      <c r="Q107" s="95"/>
      <c r="R107" s="95"/>
      <c r="S107" s="95"/>
      <c r="T107" s="95"/>
      <c r="U107" s="95"/>
      <c r="V107" s="95"/>
      <c r="W107" s="32"/>
      <c r="X107" s="65"/>
      <c r="Y107" s="32"/>
      <c r="AD107" s="106"/>
      <c r="AE107" s="106"/>
      <c r="AF107" s="106"/>
      <c r="AR107" s="22" t="str">
        <f t="shared" si="0"/>
        <v>Finance</v>
      </c>
      <c r="AS107">
        <f t="shared" si="2"/>
        <v>1</v>
      </c>
    </row>
    <row r="108" spans="4:45" ht="23.45" customHeight="1">
      <c r="D108" s="41"/>
      <c r="E108" s="96" t="s">
        <v>171</v>
      </c>
      <c r="F108" s="96"/>
      <c r="G108" s="96"/>
      <c r="H108" s="60">
        <f>H52</f>
        <v>0</v>
      </c>
      <c r="I108" s="61">
        <f t="shared" si="1"/>
        <v>1</v>
      </c>
      <c r="J108" s="94" t="s">
        <v>115</v>
      </c>
      <c r="K108" s="95"/>
      <c r="L108" s="95"/>
      <c r="M108" s="95"/>
      <c r="N108" s="95"/>
      <c r="O108" s="95"/>
      <c r="P108" s="95"/>
      <c r="Q108" s="95"/>
      <c r="R108" s="95"/>
      <c r="S108" s="95"/>
      <c r="T108" s="95"/>
      <c r="U108" s="95"/>
      <c r="V108" s="95"/>
      <c r="W108" s="32"/>
      <c r="X108" s="65"/>
      <c r="Y108" s="32"/>
      <c r="AD108" s="106"/>
      <c r="AE108" s="106"/>
      <c r="AF108" s="106"/>
      <c r="AR108" s="22" t="str">
        <f t="shared" si="0"/>
        <v>Government &amp; Public Administration</v>
      </c>
      <c r="AS108">
        <f t="shared" si="2"/>
        <v>1</v>
      </c>
    </row>
    <row r="109" spans="4:45" ht="23.45" customHeight="1">
      <c r="D109" s="41"/>
      <c r="E109" s="96" t="s">
        <v>172</v>
      </c>
      <c r="F109" s="96"/>
      <c r="G109" s="96"/>
      <c r="H109" s="60">
        <f>M52</f>
        <v>0</v>
      </c>
      <c r="I109" s="61">
        <f t="shared" si="1"/>
        <v>1</v>
      </c>
      <c r="J109" s="94" t="s">
        <v>116</v>
      </c>
      <c r="K109" s="95"/>
      <c r="L109" s="95"/>
      <c r="M109" s="95"/>
      <c r="N109" s="95"/>
      <c r="O109" s="95"/>
      <c r="P109" s="95"/>
      <c r="Q109" s="95"/>
      <c r="R109" s="95"/>
      <c r="S109" s="95"/>
      <c r="T109" s="95"/>
      <c r="U109" s="95"/>
      <c r="V109" s="95"/>
      <c r="W109" s="32"/>
      <c r="X109" s="65"/>
      <c r="Y109" s="32"/>
      <c r="AD109" s="106"/>
      <c r="AE109" s="106"/>
      <c r="AF109" s="106"/>
      <c r="AR109" s="22" t="str">
        <f t="shared" si="0"/>
        <v>Health Science</v>
      </c>
      <c r="AS109">
        <f t="shared" si="2"/>
        <v>1</v>
      </c>
    </row>
    <row r="110" spans="4:45" ht="23.45" customHeight="1">
      <c r="D110" s="41"/>
      <c r="E110" s="96" t="s">
        <v>173</v>
      </c>
      <c r="F110" s="96"/>
      <c r="G110" s="96"/>
      <c r="H110" s="60">
        <f>H63</f>
        <v>0</v>
      </c>
      <c r="I110" s="61">
        <f t="shared" si="1"/>
        <v>1</v>
      </c>
      <c r="J110" s="94" t="s">
        <v>117</v>
      </c>
      <c r="K110" s="95"/>
      <c r="L110" s="95"/>
      <c r="M110" s="95"/>
      <c r="N110" s="95"/>
      <c r="O110" s="95"/>
      <c r="P110" s="95"/>
      <c r="Q110" s="95"/>
      <c r="R110" s="95"/>
      <c r="S110" s="95"/>
      <c r="T110" s="95"/>
      <c r="U110" s="95"/>
      <c r="V110" s="95"/>
      <c r="W110" s="32"/>
      <c r="X110" s="65"/>
      <c r="Y110" s="32"/>
      <c r="AD110" s="106"/>
      <c r="AE110" s="106"/>
      <c r="AF110" s="106"/>
      <c r="AR110" s="22" t="str">
        <f t="shared" si="0"/>
        <v>Hospitality &amp; Tourism</v>
      </c>
      <c r="AS110">
        <f t="shared" si="2"/>
        <v>1</v>
      </c>
    </row>
    <row r="111" spans="4:45" ht="23.45" customHeight="1">
      <c r="D111" s="41"/>
      <c r="E111" s="96" t="s">
        <v>174</v>
      </c>
      <c r="F111" s="96"/>
      <c r="G111" s="96"/>
      <c r="H111" s="60">
        <f>M63</f>
        <v>0</v>
      </c>
      <c r="I111" s="61">
        <f t="shared" si="1"/>
        <v>1</v>
      </c>
      <c r="J111" s="94" t="s">
        <v>118</v>
      </c>
      <c r="K111" s="95"/>
      <c r="L111" s="95"/>
      <c r="M111" s="95"/>
      <c r="N111" s="95"/>
      <c r="O111" s="95"/>
      <c r="P111" s="95"/>
      <c r="Q111" s="95"/>
      <c r="R111" s="95"/>
      <c r="S111" s="95"/>
      <c r="T111" s="95"/>
      <c r="U111" s="95"/>
      <c r="V111" s="95"/>
      <c r="W111" s="32"/>
      <c r="X111" s="65"/>
      <c r="Y111" s="32"/>
      <c r="AD111" s="106"/>
      <c r="AE111" s="106"/>
      <c r="AF111" s="106"/>
      <c r="AR111" s="22" t="str">
        <f t="shared" si="0"/>
        <v xml:space="preserve"> Human Services</v>
      </c>
      <c r="AS111">
        <f t="shared" si="2"/>
        <v>1</v>
      </c>
    </row>
    <row r="112" spans="4:45" ht="23.45" customHeight="1">
      <c r="D112" s="41"/>
      <c r="E112" s="96" t="s">
        <v>175</v>
      </c>
      <c r="F112" s="96"/>
      <c r="G112" s="96"/>
      <c r="H112" s="60">
        <f>H74</f>
        <v>0</v>
      </c>
      <c r="I112" s="61">
        <f t="shared" si="1"/>
        <v>1</v>
      </c>
      <c r="J112" s="94" t="s">
        <v>119</v>
      </c>
      <c r="K112" s="95"/>
      <c r="L112" s="95"/>
      <c r="M112" s="95"/>
      <c r="N112" s="95"/>
      <c r="O112" s="95"/>
      <c r="P112" s="95"/>
      <c r="Q112" s="95"/>
      <c r="R112" s="95"/>
      <c r="S112" s="95"/>
      <c r="T112" s="95"/>
      <c r="U112" s="95"/>
      <c r="V112" s="95"/>
      <c r="W112" s="32"/>
      <c r="X112" s="65"/>
      <c r="Y112" s="32"/>
      <c r="AD112" s="106"/>
      <c r="AE112" s="106"/>
      <c r="AF112" s="106"/>
      <c r="AR112" s="22" t="str">
        <f t="shared" si="0"/>
        <v xml:space="preserve"> Information Technology</v>
      </c>
      <c r="AS112">
        <f t="shared" si="2"/>
        <v>1</v>
      </c>
    </row>
    <row r="113" spans="4:45" ht="23.45" customHeight="1">
      <c r="D113" s="41"/>
      <c r="E113" s="96" t="s">
        <v>176</v>
      </c>
      <c r="F113" s="96"/>
      <c r="G113" s="96"/>
      <c r="H113" s="60">
        <f>M74</f>
        <v>0</v>
      </c>
      <c r="I113" s="61">
        <f t="shared" si="1"/>
        <v>1</v>
      </c>
      <c r="J113" s="94" t="s">
        <v>120</v>
      </c>
      <c r="K113" s="95"/>
      <c r="L113" s="95"/>
      <c r="M113" s="95"/>
      <c r="N113" s="95"/>
      <c r="O113" s="95"/>
      <c r="P113" s="95"/>
      <c r="Q113" s="95"/>
      <c r="R113" s="95"/>
      <c r="S113" s="95"/>
      <c r="T113" s="95"/>
      <c r="U113" s="95"/>
      <c r="V113" s="95"/>
      <c r="W113" s="32"/>
      <c r="X113" s="65"/>
      <c r="Y113" s="32"/>
      <c r="AD113" s="106"/>
      <c r="AE113" s="106"/>
      <c r="AF113" s="106"/>
      <c r="AR113" s="22" t="str">
        <f t="shared" si="0"/>
        <v xml:space="preserve"> Law, Public Safety, Corrections &amp; Security</v>
      </c>
      <c r="AS113">
        <f t="shared" si="2"/>
        <v>1</v>
      </c>
    </row>
    <row r="114" spans="4:45" ht="23.45" customHeight="1">
      <c r="D114" s="41"/>
      <c r="E114" s="96" t="s">
        <v>177</v>
      </c>
      <c r="F114" s="96"/>
      <c r="G114" s="96"/>
      <c r="H114" s="60">
        <f>H85</f>
        <v>0</v>
      </c>
      <c r="I114" s="61">
        <f t="shared" si="1"/>
        <v>1</v>
      </c>
      <c r="J114" s="94" t="s">
        <v>121</v>
      </c>
      <c r="K114" s="95"/>
      <c r="L114" s="95"/>
      <c r="M114" s="95"/>
      <c r="N114" s="95"/>
      <c r="O114" s="95"/>
      <c r="P114" s="95"/>
      <c r="Q114" s="95"/>
      <c r="R114" s="95"/>
      <c r="S114" s="95"/>
      <c r="T114" s="95"/>
      <c r="U114" s="95"/>
      <c r="V114" s="95"/>
      <c r="W114" s="32"/>
      <c r="X114" s="65"/>
      <c r="Y114" s="32"/>
      <c r="AD114" s="106"/>
      <c r="AE114" s="106"/>
      <c r="AF114" s="106"/>
      <c r="AR114" s="22" t="str">
        <f t="shared" si="0"/>
        <v xml:space="preserve"> Manufacturing</v>
      </c>
      <c r="AS114">
        <f t="shared" si="2"/>
        <v>1</v>
      </c>
    </row>
    <row r="115" spans="4:45" ht="23.45" customHeight="1">
      <c r="D115" s="41"/>
      <c r="E115" s="96" t="s">
        <v>178</v>
      </c>
      <c r="F115" s="96"/>
      <c r="G115" s="96"/>
      <c r="H115" s="60">
        <f>M85</f>
        <v>0</v>
      </c>
      <c r="I115" s="61">
        <f t="shared" si="1"/>
        <v>1</v>
      </c>
      <c r="J115" s="94" t="s">
        <v>122</v>
      </c>
      <c r="K115" s="95"/>
      <c r="L115" s="95"/>
      <c r="M115" s="95"/>
      <c r="N115" s="95"/>
      <c r="O115" s="95"/>
      <c r="P115" s="95"/>
      <c r="Q115" s="95"/>
      <c r="R115" s="95"/>
      <c r="S115" s="95"/>
      <c r="T115" s="95"/>
      <c r="U115" s="95"/>
      <c r="V115" s="95"/>
      <c r="W115" s="32"/>
      <c r="X115" s="65"/>
      <c r="Y115" s="32"/>
      <c r="AD115" s="106"/>
      <c r="AE115" s="106"/>
      <c r="AF115" s="106"/>
      <c r="AR115" s="22" t="str">
        <f t="shared" si="0"/>
        <v xml:space="preserve"> Marketing</v>
      </c>
      <c r="AS115">
        <f t="shared" si="2"/>
        <v>1</v>
      </c>
    </row>
    <row r="116" spans="4:45" ht="23.45" customHeight="1">
      <c r="D116" s="41"/>
      <c r="E116" s="96" t="s">
        <v>179</v>
      </c>
      <c r="F116" s="96"/>
      <c r="G116" s="96"/>
      <c r="H116" s="60">
        <f>H96</f>
        <v>0</v>
      </c>
      <c r="I116" s="61">
        <f t="shared" si="1"/>
        <v>1</v>
      </c>
      <c r="J116" s="94" t="s">
        <v>123</v>
      </c>
      <c r="K116" s="95"/>
      <c r="L116" s="95"/>
      <c r="M116" s="95"/>
      <c r="N116" s="95"/>
      <c r="O116" s="95"/>
      <c r="P116" s="95"/>
      <c r="Q116" s="95"/>
      <c r="R116" s="95"/>
      <c r="S116" s="95"/>
      <c r="T116" s="95"/>
      <c r="U116" s="95"/>
      <c r="V116" s="95"/>
      <c r="W116" s="32"/>
      <c r="X116" s="65"/>
      <c r="Y116" s="32"/>
      <c r="AD116" s="106"/>
      <c r="AE116" s="106"/>
      <c r="AF116" s="106"/>
      <c r="AR116" s="22" t="str">
        <f t="shared" si="0"/>
        <v xml:space="preserve"> Science, Technology, Engineering &amp; Math</v>
      </c>
      <c r="AS116">
        <f t="shared" si="2"/>
        <v>1</v>
      </c>
    </row>
    <row r="117" spans="4:45" ht="23.45" customHeight="1">
      <c r="D117" s="41"/>
      <c r="E117" s="96" t="s">
        <v>165</v>
      </c>
      <c r="F117" s="96"/>
      <c r="G117" s="96"/>
      <c r="H117" s="60">
        <f>M96</f>
        <v>0</v>
      </c>
      <c r="I117" s="61">
        <f t="shared" si="1"/>
        <v>1</v>
      </c>
      <c r="J117" s="94" t="s">
        <v>124</v>
      </c>
      <c r="K117" s="95"/>
      <c r="L117" s="95"/>
      <c r="M117" s="95"/>
      <c r="N117" s="95"/>
      <c r="O117" s="95"/>
      <c r="P117" s="95"/>
      <c r="Q117" s="95"/>
      <c r="R117" s="95"/>
      <c r="S117" s="95"/>
      <c r="T117" s="95"/>
      <c r="U117" s="95"/>
      <c r="V117" s="95"/>
      <c r="W117" s="32"/>
      <c r="X117" s="65"/>
      <c r="Y117" s="32"/>
      <c r="AD117" s="106"/>
      <c r="AE117" s="106"/>
      <c r="AF117" s="106"/>
      <c r="AR117" s="22" t="str">
        <f t="shared" si="0"/>
        <v>Transportation, Distribution &amp; Logistics</v>
      </c>
      <c r="AS117">
        <f t="shared" si="2"/>
        <v>1</v>
      </c>
    </row>
    <row r="118" spans="4:45" ht="25.9" customHeight="1">
      <c r="D118" s="41"/>
      <c r="J118" s="41"/>
      <c r="S118" s="47"/>
      <c r="T118" s="47"/>
      <c r="U118" s="47"/>
      <c r="V118" s="47"/>
      <c r="W118" s="47"/>
      <c r="X118" s="67"/>
      <c r="Y118" s="47"/>
      <c r="Z118" s="47"/>
      <c r="AD118" s="106"/>
      <c r="AE118" s="106"/>
      <c r="AF118" s="106"/>
    </row>
    <row r="119" spans="4:45" ht="55.9" customHeight="1">
      <c r="D119" s="41"/>
      <c r="E119" s="105" t="s">
        <v>182</v>
      </c>
      <c r="F119" s="105"/>
      <c r="G119" s="105"/>
      <c r="H119" s="105"/>
      <c r="I119" s="105"/>
      <c r="J119" s="105"/>
      <c r="K119" s="105"/>
      <c r="L119" s="105"/>
      <c r="M119" s="105"/>
      <c r="N119" s="105"/>
      <c r="O119" s="105"/>
      <c r="P119" s="105"/>
      <c r="Q119" s="105"/>
      <c r="R119" s="105"/>
      <c r="S119" s="82"/>
      <c r="T119" s="82"/>
      <c r="U119" s="82"/>
      <c r="V119" s="82"/>
      <c r="W119" s="47"/>
      <c r="X119" s="67"/>
      <c r="Y119" s="47"/>
      <c r="Z119" s="47"/>
    </row>
    <row r="120" spans="4:45" ht="17.25" thickBot="1">
      <c r="D120" s="44"/>
      <c r="E120" s="29"/>
      <c r="F120" s="29"/>
      <c r="G120" s="29"/>
      <c r="H120" s="29"/>
      <c r="I120" s="29"/>
      <c r="J120" s="29"/>
      <c r="K120" s="29"/>
      <c r="L120" s="29"/>
      <c r="M120" s="29"/>
      <c r="N120" s="19"/>
      <c r="O120" s="19"/>
      <c r="P120" s="13"/>
      <c r="Q120" s="13"/>
      <c r="R120" s="13"/>
      <c r="S120" s="68"/>
      <c r="T120" s="68"/>
      <c r="U120" s="68"/>
      <c r="V120" s="68"/>
      <c r="W120" s="69"/>
      <c r="X120" s="67"/>
      <c r="Y120" s="47"/>
      <c r="Z120" s="47"/>
    </row>
    <row r="121" spans="4:45" ht="17.25" thickTop="1">
      <c r="S121" s="47"/>
      <c r="T121" s="47"/>
      <c r="U121" s="47"/>
      <c r="V121" s="47"/>
      <c r="W121" s="47"/>
      <c r="X121" s="47"/>
      <c r="Y121" s="47"/>
      <c r="Z121" s="47"/>
    </row>
    <row r="122" spans="4:45">
      <c r="S122" s="47"/>
      <c r="T122" s="47"/>
      <c r="U122" s="47"/>
      <c r="V122" s="47"/>
      <c r="W122" s="47"/>
      <c r="X122" s="47"/>
      <c r="Y122" s="47"/>
      <c r="Z122" s="47"/>
    </row>
    <row r="123" spans="4:45">
      <c r="S123" s="47"/>
      <c r="T123" s="47"/>
      <c r="U123" s="47"/>
      <c r="V123" s="47"/>
      <c r="W123" s="47"/>
      <c r="X123" s="47"/>
      <c r="Y123" s="47"/>
      <c r="Z123" s="47"/>
    </row>
    <row r="124" spans="4:45" ht="24.95" customHeight="1">
      <c r="S124" s="47"/>
      <c r="T124" s="47"/>
      <c r="U124" s="47"/>
      <c r="V124" s="47"/>
      <c r="W124" s="47"/>
      <c r="X124" s="47"/>
      <c r="Y124" s="47"/>
      <c r="Z124" s="47"/>
    </row>
    <row r="125" spans="4:45" ht="24.95" customHeight="1">
      <c r="S125" s="103"/>
      <c r="T125" s="103"/>
      <c r="U125" s="103"/>
      <c r="V125" s="103"/>
      <c r="W125" s="103"/>
      <c r="X125" s="103"/>
      <c r="Y125" s="103"/>
      <c r="Z125" s="103"/>
    </row>
    <row r="126" spans="4:45" ht="24.95" customHeight="1">
      <c r="S126" s="103"/>
      <c r="T126" s="103"/>
      <c r="U126" s="103"/>
      <c r="V126" s="103"/>
      <c r="W126" s="103"/>
      <c r="X126" s="103"/>
      <c r="Y126" s="103"/>
      <c r="Z126" s="103"/>
    </row>
    <row r="127" spans="4:45" ht="24.95" customHeight="1">
      <c r="S127" s="103"/>
      <c r="T127" s="103"/>
      <c r="U127" s="103"/>
      <c r="V127" s="103"/>
      <c r="W127" s="103"/>
      <c r="X127" s="103"/>
      <c r="Y127" s="103"/>
      <c r="Z127" s="103"/>
    </row>
    <row r="128" spans="4:45" ht="24.95" customHeight="1">
      <c r="S128" s="103"/>
      <c r="T128" s="103"/>
      <c r="U128" s="103"/>
      <c r="V128" s="103"/>
      <c r="W128" s="103"/>
      <c r="X128" s="103"/>
      <c r="Y128" s="103"/>
      <c r="Z128" s="103"/>
    </row>
    <row r="129" spans="19:26">
      <c r="S129" s="103"/>
      <c r="T129" s="103"/>
      <c r="U129" s="103"/>
      <c r="V129" s="103"/>
      <c r="W129" s="103"/>
      <c r="X129" s="103"/>
      <c r="Y129" s="103"/>
      <c r="Z129" s="103"/>
    </row>
    <row r="130" spans="19:26"/>
    <row r="131" spans="19:26" hidden="1"/>
    <row r="132" spans="19:26" hidden="1"/>
    <row r="133" spans="19:26" hidden="1"/>
    <row r="134" spans="19:26" hidden="1"/>
    <row r="135" spans="19:26" hidden="1"/>
    <row r="136" spans="19:26" hidden="1"/>
    <row r="137" spans="19:26" hidden="1"/>
    <row r="138" spans="19:26" hidden="1"/>
    <row r="139" spans="19:26" hidden="1"/>
    <row r="140" spans="19:26" hidden="1"/>
    <row r="141" spans="19:26" hidden="1"/>
    <row r="142" spans="19:26" hidden="1"/>
    <row r="143" spans="19:26" hidden="1"/>
    <row r="144" spans="19:26"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sheetData>
  <mergeCells count="184">
    <mergeCell ref="P3:T3"/>
    <mergeCell ref="E119:R119"/>
    <mergeCell ref="AD111:AF111"/>
    <mergeCell ref="AD112:AF112"/>
    <mergeCell ref="AD113:AF113"/>
    <mergeCell ref="AD114:AF114"/>
    <mergeCell ref="AD115:AF115"/>
    <mergeCell ref="AD116:AF116"/>
    <mergeCell ref="AD117:AF117"/>
    <mergeCell ref="AD118:AF118"/>
    <mergeCell ref="AD102:AF102"/>
    <mergeCell ref="AD103:AF103"/>
    <mergeCell ref="AD104:AF104"/>
    <mergeCell ref="AD105:AF105"/>
    <mergeCell ref="AD106:AF106"/>
    <mergeCell ref="AD107:AF107"/>
    <mergeCell ref="AD108:AF108"/>
    <mergeCell ref="AD109:AF109"/>
    <mergeCell ref="AD110:AF110"/>
    <mergeCell ref="E34:G34"/>
    <mergeCell ref="J34:L34"/>
    <mergeCell ref="E35:G35"/>
    <mergeCell ref="J35:L35"/>
    <mergeCell ref="E36:G36"/>
    <mergeCell ref="J36:L36"/>
    <mergeCell ref="E4:M4"/>
    <mergeCell ref="E29:G29"/>
    <mergeCell ref="E6:M7"/>
    <mergeCell ref="E8:M8"/>
    <mergeCell ref="J25:L25"/>
    <mergeCell ref="E25:G25"/>
    <mergeCell ref="S125:Z129"/>
    <mergeCell ref="J103:V103"/>
    <mergeCell ref="J104:V104"/>
    <mergeCell ref="J105:V105"/>
    <mergeCell ref="J106:V106"/>
    <mergeCell ref="J107:V107"/>
    <mergeCell ref="J108:V108"/>
    <mergeCell ref="E103:G103"/>
    <mergeCell ref="E104:G104"/>
    <mergeCell ref="E102:G102"/>
    <mergeCell ref="E105:G105"/>
    <mergeCell ref="E106:G106"/>
    <mergeCell ref="E107:G107"/>
    <mergeCell ref="E108:G108"/>
    <mergeCell ref="E109:G109"/>
    <mergeCell ref="E110:G110"/>
    <mergeCell ref="E111:G111"/>
    <mergeCell ref="J102:V102"/>
    <mergeCell ref="J109:V109"/>
    <mergeCell ref="E101:G101"/>
    <mergeCell ref="E93:G93"/>
    <mergeCell ref="J93:L93"/>
    <mergeCell ref="E94:G94"/>
    <mergeCell ref="J94:L94"/>
    <mergeCell ref="E73:G73"/>
    <mergeCell ref="J73:L73"/>
    <mergeCell ref="E74:G74"/>
    <mergeCell ref="J74:L74"/>
    <mergeCell ref="E84:G84"/>
    <mergeCell ref="J84:L84"/>
    <mergeCell ref="E95:G95"/>
    <mergeCell ref="J95:L95"/>
    <mergeCell ref="E96:G96"/>
    <mergeCell ref="J96:L96"/>
    <mergeCell ref="E92:G92"/>
    <mergeCell ref="J92:L92"/>
    <mergeCell ref="E90:G90"/>
    <mergeCell ref="J90:L90"/>
    <mergeCell ref="E91:G91"/>
    <mergeCell ref="J91:L91"/>
    <mergeCell ref="E89:G89"/>
    <mergeCell ref="E113:G113"/>
    <mergeCell ref="E114:G114"/>
    <mergeCell ref="E115:G115"/>
    <mergeCell ref="E116:G116"/>
    <mergeCell ref="E117:G117"/>
    <mergeCell ref="J110:V110"/>
    <mergeCell ref="J111:V111"/>
    <mergeCell ref="J112:V112"/>
    <mergeCell ref="J113:V113"/>
    <mergeCell ref="J114:V114"/>
    <mergeCell ref="J115:V115"/>
    <mergeCell ref="J116:V116"/>
    <mergeCell ref="E112:G112"/>
    <mergeCell ref="J89:L89"/>
    <mergeCell ref="E62:G62"/>
    <mergeCell ref="J62:L62"/>
    <mergeCell ref="J117:V117"/>
    <mergeCell ref="E81:G81"/>
    <mergeCell ref="J81:L81"/>
    <mergeCell ref="E82:G82"/>
    <mergeCell ref="J82:L82"/>
    <mergeCell ref="E80:G80"/>
    <mergeCell ref="J80:L80"/>
    <mergeCell ref="E78:G78"/>
    <mergeCell ref="J78:L78"/>
    <mergeCell ref="E79:G79"/>
    <mergeCell ref="J79:L79"/>
    <mergeCell ref="E71:G71"/>
    <mergeCell ref="J71:L71"/>
    <mergeCell ref="E72:G72"/>
    <mergeCell ref="J72:L72"/>
    <mergeCell ref="E70:G70"/>
    <mergeCell ref="J70:L70"/>
    <mergeCell ref="E68:G68"/>
    <mergeCell ref="J68:L68"/>
    <mergeCell ref="E69:G69"/>
    <mergeCell ref="E85:G85"/>
    <mergeCell ref="J85:L85"/>
    <mergeCell ref="E67:G67"/>
    <mergeCell ref="J67:L67"/>
    <mergeCell ref="E83:G83"/>
    <mergeCell ref="J83:L83"/>
    <mergeCell ref="E61:G61"/>
    <mergeCell ref="J61:L61"/>
    <mergeCell ref="E59:G59"/>
    <mergeCell ref="J59:L59"/>
    <mergeCell ref="E60:G60"/>
    <mergeCell ref="J60:L60"/>
    <mergeCell ref="E63:G63"/>
    <mergeCell ref="J63:L63"/>
    <mergeCell ref="J69:L69"/>
    <mergeCell ref="E51:G51"/>
    <mergeCell ref="J51:L51"/>
    <mergeCell ref="E58:G58"/>
    <mergeCell ref="J58:L58"/>
    <mergeCell ref="E56:G56"/>
    <mergeCell ref="J56:L56"/>
    <mergeCell ref="E57:G57"/>
    <mergeCell ref="J57:L57"/>
    <mergeCell ref="E37:G37"/>
    <mergeCell ref="J37:L37"/>
    <mergeCell ref="E38:G38"/>
    <mergeCell ref="J38:L38"/>
    <mergeCell ref="E52:G52"/>
    <mergeCell ref="J52:L52"/>
    <mergeCell ref="E48:G48"/>
    <mergeCell ref="J48:L48"/>
    <mergeCell ref="E46:G46"/>
    <mergeCell ref="J46:L46"/>
    <mergeCell ref="E47:G47"/>
    <mergeCell ref="J47:L47"/>
    <mergeCell ref="E45:G45"/>
    <mergeCell ref="J45:L45"/>
    <mergeCell ref="E40:G40"/>
    <mergeCell ref="J40:L40"/>
    <mergeCell ref="E41:G41"/>
    <mergeCell ref="J41:L41"/>
    <mergeCell ref="E39:G39"/>
    <mergeCell ref="J39:L39"/>
    <mergeCell ref="E49:G49"/>
    <mergeCell ref="J49:L49"/>
    <mergeCell ref="E50:G50"/>
    <mergeCell ref="J50:L50"/>
    <mergeCell ref="E28:G28"/>
    <mergeCell ref="J28:L28"/>
    <mergeCell ref="J29:L29"/>
    <mergeCell ref="E30:G30"/>
    <mergeCell ref="J30:L30"/>
    <mergeCell ref="E26:G26"/>
    <mergeCell ref="J26:L26"/>
    <mergeCell ref="E27:G27"/>
    <mergeCell ref="J27:L27"/>
    <mergeCell ref="E23:G23"/>
    <mergeCell ref="J23:L23"/>
    <mergeCell ref="E24:G24"/>
    <mergeCell ref="J24:L24"/>
    <mergeCell ref="E17:G17"/>
    <mergeCell ref="J17:L17"/>
    <mergeCell ref="E18:G18"/>
    <mergeCell ref="J18:L18"/>
    <mergeCell ref="E19:G19"/>
    <mergeCell ref="J19:L19"/>
    <mergeCell ref="E14:G14"/>
    <mergeCell ref="J14:L14"/>
    <mergeCell ref="E15:G15"/>
    <mergeCell ref="J15:L15"/>
    <mergeCell ref="E16:G16"/>
    <mergeCell ref="J16:L16"/>
    <mergeCell ref="E12:G12"/>
    <mergeCell ref="J12:L12"/>
    <mergeCell ref="E13:G13"/>
    <mergeCell ref="J13:L13"/>
  </mergeCells>
  <conditionalFormatting sqref="H12:H18">
    <cfRule type="cellIs" dxfId="23" priority="21" operator="equal">
      <formula>""</formula>
    </cfRule>
  </conditionalFormatting>
  <conditionalFormatting sqref="M12:M18">
    <cfRule type="cellIs" dxfId="22" priority="19" operator="equal">
      <formula>""</formula>
    </cfRule>
  </conditionalFormatting>
  <conditionalFormatting sqref="M23:M29">
    <cfRule type="cellIs" dxfId="21" priority="15" operator="equal">
      <formula>""</formula>
    </cfRule>
  </conditionalFormatting>
  <conditionalFormatting sqref="H23:H29">
    <cfRule type="cellIs" dxfId="20" priority="17" operator="equal">
      <formula>""</formula>
    </cfRule>
  </conditionalFormatting>
  <conditionalFormatting sqref="M34:M40">
    <cfRule type="cellIs" dxfId="19" priority="13" operator="equal">
      <formula>""</formula>
    </cfRule>
  </conditionalFormatting>
  <conditionalFormatting sqref="H34:H40">
    <cfRule type="cellIs" dxfId="18" priority="14" operator="equal">
      <formula>""</formula>
    </cfRule>
  </conditionalFormatting>
  <conditionalFormatting sqref="M45:M51">
    <cfRule type="cellIs" dxfId="17" priority="11" operator="equal">
      <formula>""</formula>
    </cfRule>
  </conditionalFormatting>
  <conditionalFormatting sqref="H45:H51">
    <cfRule type="cellIs" dxfId="16" priority="12" operator="equal">
      <formula>""</formula>
    </cfRule>
  </conditionalFormatting>
  <conditionalFormatting sqref="M56:M62">
    <cfRule type="cellIs" dxfId="15" priority="9" operator="equal">
      <formula>""</formula>
    </cfRule>
  </conditionalFormatting>
  <conditionalFormatting sqref="H56:H62">
    <cfRule type="cellIs" dxfId="14" priority="10" operator="equal">
      <formula>""</formula>
    </cfRule>
  </conditionalFormatting>
  <conditionalFormatting sqref="M67:M73">
    <cfRule type="cellIs" dxfId="13" priority="7" operator="equal">
      <formula>""</formula>
    </cfRule>
  </conditionalFormatting>
  <conditionalFormatting sqref="H67:H73">
    <cfRule type="cellIs" dxfId="12" priority="8" operator="equal">
      <formula>""</formula>
    </cfRule>
  </conditionalFormatting>
  <conditionalFormatting sqref="M78:M84">
    <cfRule type="cellIs" dxfId="11" priority="5" operator="equal">
      <formula>""</formula>
    </cfRule>
  </conditionalFormatting>
  <conditionalFormatting sqref="H78:H84">
    <cfRule type="cellIs" dxfId="10" priority="6" operator="equal">
      <formula>""</formula>
    </cfRule>
  </conditionalFormatting>
  <conditionalFormatting sqref="M89:M95">
    <cfRule type="cellIs" dxfId="9" priority="3" operator="equal">
      <formula>""</formula>
    </cfRule>
  </conditionalFormatting>
  <conditionalFormatting sqref="H89:H95">
    <cfRule type="cellIs" dxfId="8" priority="4" operator="equal">
      <formula>""</formula>
    </cfRule>
  </conditionalFormatting>
  <conditionalFormatting sqref="I102:I117">
    <cfRule type="cellIs" dxfId="7" priority="2" operator="lessThan">
      <formula>4</formula>
    </cfRule>
  </conditionalFormatting>
  <conditionalFormatting sqref="E102:H117">
    <cfRule type="expression" dxfId="6" priority="1">
      <formula>$I102 &lt; 4</formula>
    </cfRule>
  </conditionalFormatting>
  <dataValidations count="2">
    <dataValidation type="list" allowBlank="1" showInputMessage="1" showErrorMessage="1" sqref="R12:R13" xr:uid="{00000000-0002-0000-0100-000000000000}">
      <formula1>$R$12:$R$13</formula1>
    </dataValidation>
    <dataValidation type="list" allowBlank="1" showErrorMessage="1" sqref="H12:H18 M12:M18 H23:H29 M23:M29 H34:H40 M34:M40 H45:H51 M45:M51 H56:H62 M56:M62 H67:H73 M67:M73 H78:H84 M78:M84 H89:H95 M89:M95" xr:uid="{00000000-0002-0000-0100-000001000000}">
      <formula1>"0,1,2"</formula1>
    </dataValidation>
  </dataValidations>
  <hyperlinks>
    <hyperlink ref="B3" location="'Toolkit Content'!A1" display="&lt;-- Table of Contents" xr:uid="{00000000-0004-0000-0100-000000000000}"/>
    <hyperlink ref="P3:T3" location="'Choosing a Career'!A1" display="What do I want to do as a Career --&gt;" xr:uid="{00000000-0004-0000-0100-000001000000}"/>
  </hyperlinks>
  <pageMargins left="0.25" right="0.25" top="0.75" bottom="0.75" header="0.3" footer="0.3"/>
  <pageSetup orientation="portrait" horizontalDpi="1800" verticalDpi="18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tabColor theme="9" tint="0.59999389629810485"/>
  </sheetPr>
  <dimension ref="A1:AA161"/>
  <sheetViews>
    <sheetView showGridLines="0" showRowColHeaders="0" zoomScale="80" zoomScaleNormal="80" workbookViewId="0">
      <selection activeCell="P3" sqref="P3"/>
    </sheetView>
  </sheetViews>
  <sheetFormatPr defaultColWidth="9.140625" defaultRowHeight="16.5"/>
  <cols>
    <col min="1" max="1" width="4.7109375" style="20" customWidth="1"/>
    <col min="2" max="2" width="21.7109375" style="20" bestFit="1" customWidth="1"/>
    <col min="3" max="3" width="5.5703125" style="20" customWidth="1"/>
    <col min="4" max="4" width="4" style="20" customWidth="1"/>
    <col min="5" max="12" width="9.140625" style="3" customWidth="1"/>
    <col min="13" max="13" width="27.85546875" style="3" customWidth="1"/>
    <col min="14" max="14" width="4" style="3" customWidth="1"/>
    <col min="15" max="15" width="5.7109375" style="15" customWidth="1"/>
    <col min="16" max="16" width="23.85546875" bestFit="1" customWidth="1"/>
    <col min="19" max="20" width="9.140625" style="3" customWidth="1"/>
    <col min="21" max="21" width="17.140625" style="3" customWidth="1"/>
    <col min="22" max="22" width="3.7109375" style="3" customWidth="1"/>
    <col min="23" max="27" width="9.140625" style="3"/>
  </cols>
  <sheetData>
    <row r="1" spans="1:24">
      <c r="A1" s="10"/>
      <c r="B1" s="10"/>
      <c r="C1" s="10"/>
      <c r="D1" s="15"/>
      <c r="E1" s="23"/>
      <c r="F1" s="23"/>
      <c r="G1" s="23"/>
      <c r="H1" s="23"/>
      <c r="I1" s="23"/>
      <c r="J1" s="23"/>
      <c r="K1" s="23"/>
      <c r="L1" s="23"/>
      <c r="M1" s="23"/>
      <c r="N1" s="15"/>
      <c r="O1" s="83"/>
      <c r="P1" s="84"/>
      <c r="Q1" s="84"/>
      <c r="R1" s="84"/>
      <c r="S1" s="83"/>
      <c r="T1" s="84"/>
      <c r="U1" s="84"/>
      <c r="V1" s="84"/>
      <c r="W1" s="84"/>
      <c r="X1" s="84"/>
    </row>
    <row r="2" spans="1:24">
      <c r="A2" s="10"/>
      <c r="B2" s="10"/>
      <c r="C2" s="10"/>
      <c r="D2" s="15"/>
      <c r="E2" s="23"/>
      <c r="F2" s="23"/>
      <c r="G2" s="23"/>
      <c r="H2" s="23"/>
      <c r="I2" s="23"/>
      <c r="J2" s="23"/>
      <c r="K2" s="23"/>
      <c r="L2" s="23"/>
      <c r="M2" s="23"/>
      <c r="N2" s="15"/>
      <c r="O2" s="83"/>
      <c r="P2" s="84"/>
      <c r="Q2" s="84"/>
      <c r="R2" s="84"/>
      <c r="S2" s="83"/>
      <c r="T2" s="84"/>
      <c r="U2" s="84"/>
      <c r="V2" s="84"/>
      <c r="W2" s="84"/>
      <c r="X2" s="84"/>
    </row>
    <row r="3" spans="1:24" ht="18.75">
      <c r="A3" s="10"/>
      <c r="B3" s="14" t="s">
        <v>140</v>
      </c>
      <c r="C3" s="14"/>
      <c r="D3" s="24"/>
      <c r="E3" s="45"/>
      <c r="F3" s="45"/>
      <c r="G3" s="25"/>
      <c r="H3" s="25"/>
      <c r="I3" s="25"/>
      <c r="J3" s="25"/>
      <c r="K3" s="25"/>
      <c r="L3" s="25"/>
      <c r="M3" s="25"/>
      <c r="N3" s="26"/>
      <c r="O3" s="83"/>
      <c r="P3" s="86" t="s">
        <v>197</v>
      </c>
      <c r="Q3" s="3"/>
      <c r="R3" s="3"/>
      <c r="S3" s="83"/>
      <c r="T3" s="108"/>
      <c r="U3" s="108"/>
      <c r="V3" s="108"/>
      <c r="W3" s="108"/>
      <c r="X3" s="108"/>
    </row>
    <row r="4" spans="1:24" ht="33">
      <c r="A4" s="10"/>
      <c r="B4" s="14"/>
      <c r="C4" s="14"/>
      <c r="D4" s="16"/>
      <c r="E4" s="100" t="s">
        <v>184</v>
      </c>
      <c r="F4" s="100"/>
      <c r="G4" s="100"/>
      <c r="H4" s="100"/>
      <c r="I4" s="100"/>
      <c r="J4" s="100"/>
      <c r="K4" s="100"/>
      <c r="L4" s="100"/>
      <c r="M4" s="100"/>
      <c r="N4" s="28"/>
      <c r="O4" s="83"/>
      <c r="P4" s="85"/>
      <c r="Q4" s="84"/>
      <c r="R4" s="84"/>
      <c r="S4" s="83"/>
      <c r="T4" s="85"/>
      <c r="U4" s="84"/>
      <c r="V4" s="84"/>
      <c r="W4" s="84"/>
      <c r="X4" s="84"/>
    </row>
    <row r="5" spans="1:24" ht="33">
      <c r="A5" s="10"/>
      <c r="B5" s="14"/>
      <c r="C5" s="14"/>
      <c r="D5" s="16"/>
      <c r="E5" s="38"/>
      <c r="F5" s="38"/>
      <c r="G5" s="38"/>
      <c r="H5" s="38"/>
      <c r="I5" s="38"/>
      <c r="J5" s="38"/>
      <c r="K5" s="38"/>
      <c r="L5" s="38"/>
      <c r="M5" s="38"/>
      <c r="N5" s="28"/>
      <c r="O5" s="83"/>
      <c r="P5" s="85"/>
      <c r="Q5" s="84"/>
      <c r="R5" s="84"/>
      <c r="S5" s="83"/>
      <c r="T5" s="85"/>
      <c r="U5" s="84"/>
      <c r="V5" s="84"/>
      <c r="W5" s="84"/>
      <c r="X5" s="84"/>
    </row>
    <row r="6" spans="1:24" ht="18.600000000000001" customHeight="1">
      <c r="A6" s="10"/>
      <c r="B6" s="14"/>
      <c r="C6" s="14"/>
      <c r="D6" s="16"/>
      <c r="E6" s="114" t="s">
        <v>193</v>
      </c>
      <c r="F6" s="114"/>
      <c r="G6" s="114"/>
      <c r="H6" s="114"/>
      <c r="I6" s="114"/>
      <c r="J6" s="114"/>
      <c r="K6" s="114"/>
      <c r="L6" s="114"/>
      <c r="M6" s="114"/>
      <c r="N6" s="28"/>
      <c r="O6" s="83"/>
      <c r="P6" s="85"/>
      <c r="Q6" s="84"/>
      <c r="R6" s="84"/>
      <c r="S6" s="83"/>
      <c r="T6" s="85"/>
      <c r="U6" s="84"/>
      <c r="V6" s="84"/>
      <c r="W6" s="84"/>
      <c r="X6" s="84"/>
    </row>
    <row r="7" spans="1:24" ht="18.75">
      <c r="A7" s="10"/>
      <c r="B7" s="113" t="s">
        <v>198</v>
      </c>
      <c r="C7" s="14"/>
      <c r="D7" s="16"/>
      <c r="E7" s="114"/>
      <c r="F7" s="114"/>
      <c r="G7" s="114"/>
      <c r="H7" s="114"/>
      <c r="I7" s="114"/>
      <c r="J7" s="114"/>
      <c r="K7" s="114"/>
      <c r="L7" s="114"/>
      <c r="M7" s="114"/>
      <c r="N7" s="28"/>
      <c r="O7" s="83"/>
      <c r="Q7" s="84"/>
      <c r="R7" s="84"/>
      <c r="S7" s="83"/>
      <c r="T7" s="85"/>
      <c r="U7" s="84"/>
      <c r="V7" s="84"/>
      <c r="W7" s="84"/>
      <c r="X7" s="84"/>
    </row>
    <row r="8" spans="1:24" ht="20.25">
      <c r="A8" s="10"/>
      <c r="B8" s="113"/>
      <c r="C8" s="14"/>
      <c r="D8" s="16"/>
      <c r="E8" s="115" t="s">
        <v>185</v>
      </c>
      <c r="F8" s="115"/>
      <c r="G8" s="115"/>
      <c r="H8" s="115"/>
      <c r="I8" s="115"/>
      <c r="J8" s="115"/>
      <c r="K8" s="115"/>
      <c r="L8" s="115"/>
      <c r="M8" s="115"/>
      <c r="N8" s="28"/>
      <c r="S8" s="15"/>
      <c r="T8" s="71"/>
      <c r="U8" s="15"/>
      <c r="V8" s="15"/>
      <c r="W8" s="15"/>
      <c r="X8" s="15"/>
    </row>
    <row r="9" spans="1:24" ht="20.25">
      <c r="A9" s="10"/>
      <c r="B9" s="113"/>
      <c r="C9" s="14"/>
      <c r="D9" s="16"/>
      <c r="E9" s="72"/>
      <c r="F9" s="72"/>
      <c r="G9" s="72"/>
      <c r="H9" s="72"/>
      <c r="I9" s="72"/>
      <c r="J9" s="72"/>
      <c r="K9" s="72"/>
      <c r="L9" s="72"/>
      <c r="M9" s="72"/>
      <c r="N9" s="28"/>
      <c r="S9" s="15"/>
      <c r="T9" s="71"/>
      <c r="U9" s="15"/>
      <c r="V9" s="15"/>
      <c r="W9" s="15"/>
      <c r="X9" s="15"/>
    </row>
    <row r="10" spans="1:24" ht="18.75">
      <c r="A10" s="10"/>
      <c r="B10" s="113"/>
      <c r="C10" s="14"/>
      <c r="D10" s="16"/>
      <c r="E10" s="78" t="s">
        <v>187</v>
      </c>
      <c r="F10" s="23"/>
      <c r="G10" s="23"/>
      <c r="H10" s="23"/>
      <c r="I10" s="23"/>
      <c r="J10" s="23"/>
      <c r="K10" s="23"/>
      <c r="L10" s="23"/>
      <c r="M10" s="23"/>
      <c r="N10" s="28"/>
      <c r="S10" s="20"/>
      <c r="T10" s="20"/>
      <c r="U10" s="20"/>
      <c r="V10" s="20"/>
      <c r="W10" s="20"/>
      <c r="X10" s="20"/>
    </row>
    <row r="11" spans="1:24" ht="23.45" customHeight="1">
      <c r="A11" s="10"/>
      <c r="B11" s="113"/>
      <c r="C11" s="14"/>
      <c r="D11" s="16"/>
      <c r="E11" s="74">
        <v>1</v>
      </c>
      <c r="F11" s="109" t="str">
        <f>IFERROR(INDEX('Career Interest Survey'!$AR$102:$AR$117,MATCH(E11,'Career Interest Survey'!$AS$102:$AS$117,0)),"&lt;Unknown&gt;")</f>
        <v>Agriculture, Food &amp; Natural Resources</v>
      </c>
      <c r="G11" s="110"/>
      <c r="H11" s="110"/>
      <c r="I11" s="110"/>
      <c r="J11" s="110"/>
      <c r="K11" s="110"/>
      <c r="L11" s="110"/>
      <c r="M11" s="110"/>
      <c r="N11" s="28"/>
      <c r="S11" s="20"/>
      <c r="T11" s="20"/>
      <c r="U11" s="20"/>
      <c r="V11" s="20"/>
      <c r="W11" s="20"/>
      <c r="X11" s="20"/>
    </row>
    <row r="12" spans="1:24" ht="23.45" customHeight="1">
      <c r="A12" s="10"/>
      <c r="B12" s="14"/>
      <c r="C12" s="14"/>
      <c r="D12" s="16"/>
      <c r="E12" s="75">
        <v>2</v>
      </c>
      <c r="F12" s="111" t="str">
        <f>IFERROR(INDEX('Career Interest Survey'!$AR$102:$AR$117,MATCH(E12,'Career Interest Survey'!$AS$102:$AS$117,0)),"&lt;Unknown&gt;")</f>
        <v>&lt;Unknown&gt;</v>
      </c>
      <c r="G12" s="112"/>
      <c r="H12" s="112"/>
      <c r="I12" s="112"/>
      <c r="J12" s="112"/>
      <c r="K12" s="112"/>
      <c r="L12" s="112"/>
      <c r="M12" s="112"/>
      <c r="N12" s="28"/>
      <c r="R12" t="s">
        <v>0</v>
      </c>
      <c r="S12" s="20"/>
      <c r="T12" s="20"/>
      <c r="U12" s="20"/>
      <c r="V12" s="20"/>
      <c r="W12" s="20"/>
      <c r="X12" s="20"/>
    </row>
    <row r="13" spans="1:24" ht="23.45" customHeight="1">
      <c r="A13" s="10"/>
      <c r="B13" s="14"/>
      <c r="C13" s="14"/>
      <c r="D13" s="16"/>
      <c r="E13" s="75">
        <v>3</v>
      </c>
      <c r="F13" s="111" t="str">
        <f>IFERROR(INDEX('Career Interest Survey'!$AR$102:$AR$117,MATCH(E13,'Career Interest Survey'!$AS$102:$AS$117,0)),"&lt;Unknown&gt;")</f>
        <v>&lt;Unknown&gt;</v>
      </c>
      <c r="G13" s="112"/>
      <c r="H13" s="112"/>
      <c r="I13" s="112"/>
      <c r="J13" s="112"/>
      <c r="K13" s="112"/>
      <c r="L13" s="112"/>
      <c r="M13" s="112"/>
      <c r="N13" s="28"/>
      <c r="R13" t="s">
        <v>0</v>
      </c>
      <c r="S13" s="20"/>
      <c r="T13" s="20"/>
      <c r="U13" s="20"/>
      <c r="V13" s="20"/>
      <c r="W13" s="20"/>
      <c r="X13" s="20"/>
    </row>
    <row r="14" spans="1:24" ht="25.15" customHeight="1">
      <c r="A14" s="10"/>
      <c r="B14" s="14"/>
      <c r="C14" s="14"/>
      <c r="D14" s="16"/>
      <c r="E14" s="79"/>
      <c r="F14" s="31"/>
      <c r="G14" s="31"/>
      <c r="H14" s="31"/>
      <c r="I14" s="31"/>
      <c r="J14" s="31"/>
      <c r="K14" s="31"/>
      <c r="L14" s="31"/>
      <c r="M14" s="23"/>
      <c r="N14" s="28"/>
      <c r="S14" s="20"/>
      <c r="T14" s="20"/>
      <c r="U14" s="20"/>
      <c r="V14" s="20"/>
      <c r="W14" s="20"/>
      <c r="X14" s="20"/>
    </row>
    <row r="15" spans="1:24" ht="18.75">
      <c r="A15" s="10"/>
      <c r="B15" s="14"/>
      <c r="C15" s="14"/>
      <c r="D15" s="16"/>
      <c r="E15" s="78" t="s">
        <v>188</v>
      </c>
      <c r="F15" s="23"/>
      <c r="G15" s="23"/>
      <c r="H15" s="23"/>
      <c r="I15" s="23"/>
      <c r="J15" s="23"/>
      <c r="K15" s="23"/>
      <c r="L15" s="23"/>
      <c r="M15" s="23"/>
      <c r="N15" s="28"/>
      <c r="S15" s="20"/>
      <c r="T15" s="20"/>
      <c r="U15" s="20"/>
      <c r="V15" s="20"/>
      <c r="W15" s="20"/>
      <c r="X15" s="20"/>
    </row>
    <row r="16" spans="1:24" ht="23.45" customHeight="1">
      <c r="A16" s="10"/>
      <c r="B16" s="14"/>
      <c r="C16" s="14"/>
      <c r="D16" s="16"/>
      <c r="E16" s="107"/>
      <c r="F16" s="107"/>
      <c r="G16" s="107"/>
      <c r="H16" s="107"/>
      <c r="I16" s="107"/>
      <c r="J16" s="107"/>
      <c r="K16" s="107"/>
      <c r="L16" s="107"/>
      <c r="M16" s="107"/>
      <c r="N16" s="28"/>
      <c r="S16" s="20"/>
      <c r="T16" s="20"/>
      <c r="U16" s="20"/>
      <c r="V16" s="20"/>
      <c r="W16" s="20"/>
      <c r="X16" s="20"/>
    </row>
    <row r="17" spans="1:24" ht="24.6" customHeight="1">
      <c r="A17" s="10"/>
      <c r="B17" s="10"/>
      <c r="C17" s="10"/>
      <c r="D17" s="16"/>
      <c r="E17" s="23"/>
      <c r="F17" s="23"/>
      <c r="G17" s="23"/>
      <c r="H17" s="23"/>
      <c r="I17" s="23"/>
      <c r="J17" s="23"/>
      <c r="K17" s="23"/>
      <c r="L17" s="23"/>
      <c r="M17" s="23"/>
      <c r="N17" s="28"/>
      <c r="S17" s="20"/>
      <c r="T17" s="20"/>
      <c r="U17" s="20"/>
      <c r="V17" s="20"/>
      <c r="W17" s="20"/>
      <c r="X17" s="20"/>
    </row>
    <row r="18" spans="1:24" ht="17.25">
      <c r="A18" s="10"/>
      <c r="B18" s="8"/>
      <c r="C18" s="8"/>
      <c r="D18" s="16"/>
      <c r="E18" s="78" t="s">
        <v>125</v>
      </c>
      <c r="F18" s="23"/>
      <c r="G18" s="23"/>
      <c r="H18" s="23"/>
      <c r="I18" s="23"/>
      <c r="J18" s="23"/>
      <c r="K18" s="23"/>
      <c r="L18" s="23"/>
      <c r="M18" s="23"/>
      <c r="N18" s="28"/>
      <c r="S18" s="20"/>
      <c r="T18" s="20"/>
      <c r="U18" s="20"/>
      <c r="V18" s="20"/>
      <c r="W18" s="20"/>
      <c r="X18" s="20"/>
    </row>
    <row r="19" spans="1:24" ht="23.45" customHeight="1">
      <c r="A19" s="10"/>
      <c r="B19" s="8"/>
      <c r="C19" s="8"/>
      <c r="D19" s="16"/>
      <c r="E19" s="23" t="str">
        <f>$F$11</f>
        <v>Agriculture, Food &amp; Natural Resources</v>
      </c>
      <c r="F19" s="23"/>
      <c r="G19" s="23"/>
      <c r="H19" s="23"/>
      <c r="I19" s="23"/>
      <c r="J19" s="23"/>
      <c r="K19" s="23"/>
      <c r="L19" s="23"/>
      <c r="M19" s="23"/>
      <c r="N19" s="28"/>
      <c r="S19" s="20"/>
      <c r="T19" s="20"/>
      <c r="U19" s="20"/>
      <c r="V19" s="20"/>
      <c r="W19" s="20"/>
      <c r="X19" s="20"/>
    </row>
    <row r="20" spans="1:24" ht="23.45" customHeight="1">
      <c r="A20" s="10"/>
      <c r="B20" s="8"/>
      <c r="C20" s="8"/>
      <c r="D20" s="16"/>
      <c r="E20" s="107"/>
      <c r="F20" s="107"/>
      <c r="G20" s="107"/>
      <c r="H20" s="107"/>
      <c r="I20" s="107"/>
      <c r="J20" s="107"/>
      <c r="K20" s="107"/>
      <c r="L20" s="107"/>
      <c r="M20" s="107"/>
      <c r="N20" s="28"/>
      <c r="S20" s="20"/>
      <c r="T20" s="20"/>
      <c r="U20" s="20"/>
      <c r="V20" s="20"/>
      <c r="W20" s="20"/>
      <c r="X20" s="20"/>
    </row>
    <row r="21" spans="1:24" ht="23.45" customHeight="1">
      <c r="A21" s="10"/>
      <c r="B21" s="8"/>
      <c r="C21" s="8"/>
      <c r="D21" s="16"/>
      <c r="E21" s="23" t="str">
        <f>$F$12</f>
        <v>&lt;Unknown&gt;</v>
      </c>
      <c r="F21" s="23"/>
      <c r="G21" s="23"/>
      <c r="H21" s="23"/>
      <c r="I21" s="23"/>
      <c r="J21" s="23"/>
      <c r="K21" s="23"/>
      <c r="L21" s="23"/>
      <c r="M21" s="23"/>
      <c r="N21" s="28"/>
      <c r="O21" s="17"/>
      <c r="S21" s="20"/>
      <c r="T21" s="20"/>
      <c r="U21" s="20"/>
      <c r="V21" s="20"/>
      <c r="W21" s="20"/>
      <c r="X21" s="20"/>
    </row>
    <row r="22" spans="1:24" ht="23.45" customHeight="1">
      <c r="A22" s="10"/>
      <c r="B22" s="8"/>
      <c r="C22" s="8"/>
      <c r="D22" s="16"/>
      <c r="E22" s="107"/>
      <c r="F22" s="107"/>
      <c r="G22" s="107"/>
      <c r="H22" s="107"/>
      <c r="I22" s="107"/>
      <c r="J22" s="107"/>
      <c r="K22" s="107"/>
      <c r="L22" s="107"/>
      <c r="M22" s="107"/>
      <c r="N22" s="28"/>
      <c r="S22" s="20"/>
      <c r="T22" s="20"/>
      <c r="U22" s="20"/>
      <c r="V22" s="20"/>
      <c r="W22" s="20"/>
      <c r="X22" s="20"/>
    </row>
    <row r="23" spans="1:24" ht="23.45" customHeight="1">
      <c r="A23" s="10"/>
      <c r="B23" s="8"/>
      <c r="C23" s="8"/>
      <c r="D23" s="16"/>
      <c r="E23" s="23" t="str">
        <f>$F$13</f>
        <v>&lt;Unknown&gt;</v>
      </c>
      <c r="F23" s="23"/>
      <c r="G23" s="23"/>
      <c r="H23" s="23"/>
      <c r="I23" s="23"/>
      <c r="J23" s="23"/>
      <c r="K23" s="23"/>
      <c r="L23" s="23"/>
      <c r="M23" s="23"/>
      <c r="N23" s="28"/>
      <c r="S23" s="20"/>
      <c r="T23" s="20"/>
      <c r="U23" s="20"/>
      <c r="V23" s="20"/>
      <c r="W23" s="20"/>
      <c r="X23" s="20"/>
    </row>
    <row r="24" spans="1:24" ht="23.45" customHeight="1">
      <c r="A24" s="10"/>
      <c r="B24" s="8"/>
      <c r="C24" s="8"/>
      <c r="D24" s="16"/>
      <c r="E24" s="107"/>
      <c r="F24" s="107"/>
      <c r="G24" s="107"/>
      <c r="H24" s="107"/>
      <c r="I24" s="107"/>
      <c r="J24" s="107"/>
      <c r="K24" s="107"/>
      <c r="L24" s="107"/>
      <c r="M24" s="107"/>
      <c r="N24" s="28"/>
      <c r="S24" s="20"/>
      <c r="T24" s="20"/>
      <c r="U24" s="20"/>
      <c r="V24" s="20"/>
      <c r="W24" s="20"/>
      <c r="X24" s="20"/>
    </row>
    <row r="25" spans="1:24" ht="23.45" customHeight="1">
      <c r="A25" s="10"/>
      <c r="B25" s="8"/>
      <c r="C25" s="8"/>
      <c r="D25" s="16"/>
      <c r="E25" s="23" t="str">
        <f>IFERROR(IF(OR($E$16="Type here…",$E$16=""),"&lt;Unknown&gt;",$E$16),"")</f>
        <v>&lt;Unknown&gt;</v>
      </c>
      <c r="F25" s="23"/>
      <c r="G25" s="23"/>
      <c r="H25" s="23"/>
      <c r="I25" s="23"/>
      <c r="J25" s="23"/>
      <c r="K25" s="23"/>
      <c r="L25" s="23"/>
      <c r="M25" s="23"/>
      <c r="N25" s="28"/>
      <c r="S25" s="20"/>
      <c r="T25" s="20"/>
      <c r="U25" s="20"/>
      <c r="V25" s="20"/>
      <c r="W25" s="20"/>
      <c r="X25" s="20"/>
    </row>
    <row r="26" spans="1:24" ht="23.45" customHeight="1">
      <c r="A26" s="10"/>
      <c r="B26" s="8"/>
      <c r="C26" s="8"/>
      <c r="D26" s="16"/>
      <c r="E26" s="107"/>
      <c r="F26" s="107"/>
      <c r="G26" s="107"/>
      <c r="H26" s="107"/>
      <c r="I26" s="107"/>
      <c r="J26" s="107"/>
      <c r="K26" s="107"/>
      <c r="L26" s="107"/>
      <c r="M26" s="107"/>
      <c r="N26" s="28"/>
      <c r="S26" s="20"/>
      <c r="T26" s="20"/>
      <c r="U26" s="20"/>
      <c r="V26" s="20"/>
      <c r="W26" s="20"/>
      <c r="X26" s="20"/>
    </row>
    <row r="27" spans="1:24" ht="20.25">
      <c r="A27" s="10"/>
      <c r="B27" s="8"/>
      <c r="C27" s="8"/>
      <c r="D27" s="16"/>
      <c r="E27" s="80"/>
      <c r="F27" s="23"/>
      <c r="G27" s="23"/>
      <c r="H27" s="23"/>
      <c r="I27" s="23"/>
      <c r="J27" s="23"/>
      <c r="K27" s="23"/>
      <c r="L27" s="23"/>
      <c r="M27" s="23"/>
      <c r="N27" s="28"/>
      <c r="S27" s="20"/>
      <c r="T27" s="20"/>
      <c r="U27" s="20"/>
      <c r="V27" s="20"/>
      <c r="W27" s="20"/>
      <c r="X27" s="20"/>
    </row>
    <row r="28" spans="1:24" ht="17.25">
      <c r="A28" s="10"/>
      <c r="B28" s="10"/>
      <c r="C28" s="10"/>
      <c r="D28" s="16"/>
      <c r="E28" s="78" t="s">
        <v>126</v>
      </c>
      <c r="F28" s="23"/>
      <c r="G28" s="23"/>
      <c r="H28" s="23"/>
      <c r="I28" s="23"/>
      <c r="J28" s="23"/>
      <c r="K28" s="23"/>
      <c r="L28" s="23"/>
      <c r="M28" s="23"/>
      <c r="N28" s="28"/>
      <c r="S28" s="20"/>
      <c r="T28" s="20"/>
      <c r="U28" s="20"/>
      <c r="V28" s="20"/>
      <c r="W28" s="20"/>
      <c r="X28" s="20"/>
    </row>
    <row r="29" spans="1:24" ht="23.45" customHeight="1">
      <c r="A29" s="10"/>
      <c r="B29" s="8"/>
      <c r="C29" s="8"/>
      <c r="D29" s="16"/>
      <c r="E29" s="23" t="str">
        <f>$F$11</f>
        <v>Agriculture, Food &amp; Natural Resources</v>
      </c>
      <c r="F29" s="23"/>
      <c r="G29" s="23"/>
      <c r="H29" s="23"/>
      <c r="I29" s="23"/>
      <c r="J29" s="23"/>
      <c r="K29" s="23"/>
      <c r="L29" s="23"/>
      <c r="M29" s="23"/>
      <c r="N29" s="28"/>
      <c r="S29" s="20"/>
      <c r="T29" s="20"/>
      <c r="U29" s="20"/>
      <c r="V29" s="20"/>
      <c r="W29" s="20"/>
      <c r="X29" s="20"/>
    </row>
    <row r="30" spans="1:24" ht="23.45" customHeight="1">
      <c r="A30" s="10"/>
      <c r="B30" s="8"/>
      <c r="C30" s="8"/>
      <c r="D30" s="16"/>
      <c r="E30" s="107"/>
      <c r="F30" s="107"/>
      <c r="G30" s="107"/>
      <c r="H30" s="107"/>
      <c r="I30" s="107"/>
      <c r="J30" s="107"/>
      <c r="K30" s="107"/>
      <c r="L30" s="107"/>
      <c r="M30" s="107"/>
      <c r="N30" s="28"/>
      <c r="S30" s="20"/>
      <c r="T30" s="20"/>
      <c r="U30" s="20"/>
      <c r="V30" s="20"/>
      <c r="W30" s="20"/>
      <c r="X30" s="20"/>
    </row>
    <row r="31" spans="1:24" ht="23.45" customHeight="1">
      <c r="A31" s="10"/>
      <c r="B31" s="8"/>
      <c r="C31" s="8"/>
      <c r="D31" s="16"/>
      <c r="E31" s="23" t="str">
        <f>$F$12</f>
        <v>&lt;Unknown&gt;</v>
      </c>
      <c r="F31" s="23"/>
      <c r="G31" s="23"/>
      <c r="H31" s="23"/>
      <c r="I31" s="23"/>
      <c r="J31" s="23"/>
      <c r="K31" s="23"/>
      <c r="L31" s="23"/>
      <c r="M31" s="23"/>
      <c r="N31" s="28"/>
      <c r="S31" s="20"/>
      <c r="T31" s="20"/>
      <c r="U31" s="20"/>
      <c r="V31" s="20"/>
      <c r="W31" s="20"/>
      <c r="X31" s="20"/>
    </row>
    <row r="32" spans="1:24" ht="23.45" customHeight="1">
      <c r="A32" s="10"/>
      <c r="B32" s="8"/>
      <c r="C32" s="8"/>
      <c r="D32" s="16"/>
      <c r="E32" s="107"/>
      <c r="F32" s="107"/>
      <c r="G32" s="107"/>
      <c r="H32" s="107"/>
      <c r="I32" s="107"/>
      <c r="J32" s="107"/>
      <c r="K32" s="107"/>
      <c r="L32" s="107"/>
      <c r="M32" s="107"/>
      <c r="N32" s="28"/>
      <c r="O32" s="17"/>
      <c r="S32" s="20"/>
      <c r="T32" s="20"/>
      <c r="U32" s="20"/>
      <c r="V32" s="20"/>
      <c r="W32" s="20"/>
      <c r="X32" s="20"/>
    </row>
    <row r="33" spans="1:27" ht="23.45" customHeight="1">
      <c r="A33" s="10"/>
      <c r="B33" s="8"/>
      <c r="C33" s="8"/>
      <c r="D33" s="16"/>
      <c r="E33" s="23" t="str">
        <f>$F$13</f>
        <v>&lt;Unknown&gt;</v>
      </c>
      <c r="F33" s="23"/>
      <c r="G33" s="23"/>
      <c r="H33" s="23"/>
      <c r="I33" s="23"/>
      <c r="J33" s="23"/>
      <c r="K33" s="23"/>
      <c r="L33" s="23"/>
      <c r="M33" s="23"/>
      <c r="N33" s="28"/>
      <c r="S33" s="20"/>
      <c r="T33" s="20"/>
      <c r="U33" s="20"/>
      <c r="V33" s="20"/>
      <c r="W33" s="20"/>
      <c r="X33" s="20"/>
    </row>
    <row r="34" spans="1:27" ht="23.45" customHeight="1">
      <c r="A34" s="10"/>
      <c r="B34" s="8"/>
      <c r="C34" s="8"/>
      <c r="D34" s="16"/>
      <c r="E34" s="107"/>
      <c r="F34" s="107"/>
      <c r="G34" s="107"/>
      <c r="H34" s="107"/>
      <c r="I34" s="107"/>
      <c r="J34" s="107"/>
      <c r="K34" s="107"/>
      <c r="L34" s="107"/>
      <c r="M34" s="107"/>
      <c r="N34" s="28"/>
      <c r="S34" s="20"/>
      <c r="T34" s="20"/>
      <c r="U34" s="20"/>
      <c r="V34" s="20"/>
      <c r="W34" s="20"/>
      <c r="X34" s="20"/>
    </row>
    <row r="35" spans="1:27" ht="23.45" customHeight="1">
      <c r="A35" s="10"/>
      <c r="B35" s="8"/>
      <c r="C35" s="8"/>
      <c r="D35" s="16"/>
      <c r="E35" s="23" t="str">
        <f>IFERROR(IF(OR($E$16="Type here…",$E$16=""),"&lt;Unknown&gt;",$E$16),"")</f>
        <v>&lt;Unknown&gt;</v>
      </c>
      <c r="F35" s="23"/>
      <c r="G35" s="23"/>
      <c r="H35" s="23"/>
      <c r="I35" s="23"/>
      <c r="J35" s="23"/>
      <c r="K35" s="23"/>
      <c r="L35" s="23"/>
      <c r="M35" s="23"/>
      <c r="N35" s="28"/>
      <c r="S35" s="20"/>
      <c r="T35" s="20"/>
      <c r="U35" s="20"/>
      <c r="V35" s="20"/>
      <c r="W35" s="20"/>
      <c r="X35" s="20"/>
    </row>
    <row r="36" spans="1:27" ht="23.45" customHeight="1">
      <c r="A36" s="10"/>
      <c r="B36" s="8"/>
      <c r="C36" s="8"/>
      <c r="D36" s="16"/>
      <c r="E36" s="107"/>
      <c r="F36" s="107"/>
      <c r="G36" s="107"/>
      <c r="H36" s="107"/>
      <c r="I36" s="107"/>
      <c r="J36" s="107"/>
      <c r="K36" s="107"/>
      <c r="L36" s="107"/>
      <c r="M36" s="107"/>
      <c r="N36" s="28"/>
      <c r="S36" s="20"/>
      <c r="T36" s="20"/>
      <c r="U36" s="20"/>
      <c r="V36" s="20"/>
      <c r="W36" s="20"/>
      <c r="X36" s="20"/>
    </row>
    <row r="37" spans="1:27" ht="25.15" customHeight="1">
      <c r="A37"/>
      <c r="B37"/>
      <c r="C37"/>
      <c r="D37" s="11"/>
      <c r="E37" s="2"/>
      <c r="F37" s="2"/>
      <c r="G37" s="2"/>
      <c r="H37" s="2"/>
      <c r="I37" s="2"/>
      <c r="J37" s="2"/>
      <c r="K37" s="2"/>
      <c r="L37" s="2"/>
      <c r="M37" s="2"/>
      <c r="N37" s="12"/>
      <c r="S37"/>
      <c r="T37"/>
      <c r="U37"/>
      <c r="V37"/>
      <c r="W37"/>
      <c r="X37"/>
      <c r="Y37"/>
      <c r="Z37"/>
      <c r="AA37"/>
    </row>
    <row r="38" spans="1:27" ht="17.25">
      <c r="A38" s="10"/>
      <c r="B38" s="8"/>
      <c r="C38" s="8"/>
      <c r="D38" s="16"/>
      <c r="E38" s="78" t="s">
        <v>127</v>
      </c>
      <c r="F38" s="23"/>
      <c r="G38" s="23"/>
      <c r="H38" s="23"/>
      <c r="I38" s="23"/>
      <c r="J38" s="23"/>
      <c r="K38" s="23"/>
      <c r="L38" s="23"/>
      <c r="M38" s="23"/>
      <c r="N38" s="28"/>
      <c r="S38" s="20"/>
      <c r="T38" s="20"/>
      <c r="U38" s="20"/>
      <c r="V38" s="20"/>
      <c r="W38" s="20"/>
      <c r="X38" s="20"/>
    </row>
    <row r="39" spans="1:27" ht="23.45" customHeight="1">
      <c r="A39" s="10"/>
      <c r="B39" s="8"/>
      <c r="C39" s="8"/>
      <c r="D39" s="16"/>
      <c r="E39" s="23" t="str">
        <f>$F$11</f>
        <v>Agriculture, Food &amp; Natural Resources</v>
      </c>
      <c r="F39" s="23"/>
      <c r="G39" s="23"/>
      <c r="H39" s="23"/>
      <c r="I39" s="23"/>
      <c r="J39" s="23"/>
      <c r="K39" s="23"/>
      <c r="L39" s="23"/>
      <c r="M39" s="23"/>
      <c r="N39" s="28"/>
      <c r="S39" s="20"/>
      <c r="T39" s="20"/>
      <c r="U39" s="20"/>
      <c r="V39" s="20"/>
      <c r="W39" s="20"/>
      <c r="X39" s="20"/>
    </row>
    <row r="40" spans="1:27" ht="23.45" customHeight="1">
      <c r="A40" s="10"/>
      <c r="B40" s="8"/>
      <c r="C40" s="8"/>
      <c r="D40" s="16"/>
      <c r="E40" s="37"/>
      <c r="F40" s="30" t="s">
        <v>1</v>
      </c>
      <c r="G40" s="23"/>
      <c r="H40" s="23"/>
      <c r="I40" s="23"/>
      <c r="J40" s="23"/>
      <c r="K40" s="23"/>
      <c r="L40" s="23"/>
      <c r="M40" s="23"/>
      <c r="N40" s="28"/>
      <c r="S40" s="20"/>
      <c r="T40" s="20"/>
      <c r="U40" s="20"/>
      <c r="V40" s="20"/>
      <c r="W40" s="20"/>
      <c r="X40" s="20"/>
    </row>
    <row r="41" spans="1:27" ht="23.45" customHeight="1">
      <c r="A41" s="10"/>
      <c r="B41" s="8"/>
      <c r="C41" s="8"/>
      <c r="D41" s="16"/>
      <c r="E41" s="107"/>
      <c r="F41" s="107"/>
      <c r="G41" s="107"/>
      <c r="H41" s="107"/>
      <c r="I41" s="107"/>
      <c r="J41" s="107"/>
      <c r="K41" s="107"/>
      <c r="L41" s="107"/>
      <c r="M41" s="107"/>
      <c r="N41" s="28"/>
      <c r="S41" s="20"/>
      <c r="T41" s="20"/>
      <c r="U41" s="20"/>
      <c r="V41" s="20"/>
      <c r="W41" s="20"/>
      <c r="X41" s="20"/>
    </row>
    <row r="42" spans="1:27" ht="23.45" customHeight="1">
      <c r="A42" s="10"/>
      <c r="B42" s="8"/>
      <c r="C42" s="8"/>
      <c r="D42" s="16"/>
      <c r="E42" s="23" t="str">
        <f>$F$12</f>
        <v>&lt;Unknown&gt;</v>
      </c>
      <c r="F42" s="23"/>
      <c r="G42" s="23"/>
      <c r="H42" s="23"/>
      <c r="I42" s="23"/>
      <c r="J42" s="23"/>
      <c r="K42" s="23"/>
      <c r="L42" s="23"/>
      <c r="M42" s="23"/>
      <c r="N42" s="28"/>
      <c r="S42" s="20"/>
      <c r="T42" s="20"/>
      <c r="U42" s="20"/>
      <c r="V42" s="20"/>
      <c r="W42" s="20"/>
      <c r="X42" s="20"/>
    </row>
    <row r="43" spans="1:27" ht="23.45" customHeight="1">
      <c r="A43" s="10"/>
      <c r="B43" s="8"/>
      <c r="C43" s="8"/>
      <c r="D43" s="16"/>
      <c r="E43" s="37"/>
      <c r="F43" s="30" t="s">
        <v>1</v>
      </c>
      <c r="G43" s="23"/>
      <c r="H43" s="23"/>
      <c r="I43" s="23"/>
      <c r="J43" s="23"/>
      <c r="K43" s="23"/>
      <c r="L43" s="23"/>
      <c r="M43" s="23"/>
      <c r="N43" s="28"/>
      <c r="O43" s="17"/>
      <c r="S43" s="20"/>
      <c r="T43" s="20"/>
      <c r="U43" s="20"/>
      <c r="V43" s="20"/>
      <c r="W43" s="20"/>
      <c r="X43" s="20"/>
    </row>
    <row r="44" spans="1:27" ht="23.45" customHeight="1">
      <c r="A44" s="10"/>
      <c r="B44" s="8"/>
      <c r="C44" s="8"/>
      <c r="D44" s="16"/>
      <c r="E44" s="107"/>
      <c r="F44" s="107"/>
      <c r="G44" s="107"/>
      <c r="H44" s="107"/>
      <c r="I44" s="107"/>
      <c r="J44" s="107"/>
      <c r="K44" s="107"/>
      <c r="L44" s="107"/>
      <c r="M44" s="107"/>
      <c r="N44" s="28"/>
      <c r="S44" s="20"/>
      <c r="T44" s="20"/>
      <c r="U44" s="20"/>
      <c r="V44" s="20"/>
      <c r="W44" s="20"/>
      <c r="X44" s="20"/>
    </row>
    <row r="45" spans="1:27" ht="23.45" customHeight="1">
      <c r="A45" s="10"/>
      <c r="B45" s="8"/>
      <c r="C45" s="8"/>
      <c r="D45" s="16"/>
      <c r="E45" s="23" t="str">
        <f>$F$13</f>
        <v>&lt;Unknown&gt;</v>
      </c>
      <c r="F45" s="23"/>
      <c r="G45" s="23"/>
      <c r="H45" s="23"/>
      <c r="I45" s="23"/>
      <c r="J45" s="23"/>
      <c r="K45" s="23"/>
      <c r="L45" s="23"/>
      <c r="M45" s="23"/>
      <c r="N45" s="28"/>
      <c r="S45" s="20"/>
      <c r="T45" s="20"/>
      <c r="U45" s="20"/>
      <c r="V45" s="20"/>
      <c r="W45" s="20"/>
      <c r="X45" s="20"/>
    </row>
    <row r="46" spans="1:27" ht="23.45" customHeight="1">
      <c r="A46" s="10"/>
      <c r="B46" s="8"/>
      <c r="C46" s="8"/>
      <c r="D46" s="16"/>
      <c r="E46" s="37"/>
      <c r="F46" s="30" t="s">
        <v>1</v>
      </c>
      <c r="G46" s="23"/>
      <c r="H46" s="23"/>
      <c r="I46" s="23"/>
      <c r="J46" s="23"/>
      <c r="K46" s="23"/>
      <c r="L46" s="23"/>
      <c r="M46" s="23"/>
      <c r="N46" s="28"/>
      <c r="S46" s="20"/>
      <c r="T46" s="20"/>
      <c r="U46" s="20"/>
      <c r="V46" s="20"/>
      <c r="W46" s="20"/>
      <c r="X46" s="20"/>
    </row>
    <row r="47" spans="1:27" ht="23.45" customHeight="1">
      <c r="A47" s="10"/>
      <c r="B47" s="8"/>
      <c r="C47" s="8"/>
      <c r="D47" s="16"/>
      <c r="E47" s="107"/>
      <c r="F47" s="107"/>
      <c r="G47" s="107"/>
      <c r="H47" s="107"/>
      <c r="I47" s="107"/>
      <c r="J47" s="107"/>
      <c r="K47" s="107"/>
      <c r="L47" s="107"/>
      <c r="M47" s="107"/>
      <c r="N47" s="28"/>
      <c r="S47" s="20"/>
      <c r="T47" s="20"/>
      <c r="U47" s="20"/>
      <c r="V47" s="20"/>
      <c r="W47" s="20"/>
      <c r="X47" s="20"/>
    </row>
    <row r="48" spans="1:27" ht="23.45" customHeight="1">
      <c r="A48" s="10"/>
      <c r="B48" s="8"/>
      <c r="C48" s="8"/>
      <c r="D48" s="16"/>
      <c r="E48" s="23" t="str">
        <f>IFERROR(IF(OR($E$16="Type here…",$E$16=""),"&lt;Unknown&gt;",$E$16),"")</f>
        <v>&lt;Unknown&gt;</v>
      </c>
      <c r="F48" s="23"/>
      <c r="G48" s="23"/>
      <c r="H48" s="23"/>
      <c r="I48" s="23"/>
      <c r="J48" s="23"/>
      <c r="K48" s="23"/>
      <c r="L48" s="23"/>
      <c r="M48" s="23"/>
      <c r="N48" s="28"/>
      <c r="S48" s="20"/>
      <c r="T48" s="20"/>
      <c r="U48" s="20" t="s">
        <v>191</v>
      </c>
      <c r="V48" s="20"/>
      <c r="W48" s="20"/>
      <c r="X48" s="20"/>
    </row>
    <row r="49" spans="1:27" ht="23.45" customHeight="1">
      <c r="A49" s="10"/>
      <c r="B49" s="8"/>
      <c r="C49" s="8"/>
      <c r="D49" s="16"/>
      <c r="E49" s="37"/>
      <c r="F49" s="30" t="s">
        <v>1</v>
      </c>
      <c r="G49" s="23"/>
      <c r="H49" s="23"/>
      <c r="I49" s="23"/>
      <c r="J49" s="23"/>
      <c r="K49" s="23"/>
      <c r="L49" s="23"/>
      <c r="M49" s="23"/>
      <c r="N49" s="28"/>
      <c r="S49" s="20"/>
      <c r="T49" s="20"/>
      <c r="U49" s="20"/>
      <c r="V49" s="20"/>
      <c r="W49" s="20"/>
      <c r="X49" s="20"/>
    </row>
    <row r="50" spans="1:27" ht="23.45" customHeight="1">
      <c r="A50" s="10"/>
      <c r="B50" s="8"/>
      <c r="C50" s="8"/>
      <c r="D50" s="16"/>
      <c r="E50" s="107" t="s">
        <v>141</v>
      </c>
      <c r="F50" s="107"/>
      <c r="G50" s="107"/>
      <c r="H50" s="107"/>
      <c r="I50" s="107"/>
      <c r="J50" s="107"/>
      <c r="K50" s="107"/>
      <c r="L50" s="107"/>
      <c r="M50" s="107"/>
      <c r="N50" s="28"/>
      <c r="S50" s="20"/>
      <c r="T50" s="20"/>
      <c r="U50" s="20"/>
      <c r="V50" s="20"/>
      <c r="W50" s="20"/>
      <c r="X50" s="20"/>
    </row>
    <row r="51" spans="1:27" ht="21" customHeight="1">
      <c r="A51"/>
      <c r="B51"/>
      <c r="C51"/>
      <c r="D51" s="11"/>
      <c r="E51" s="2"/>
      <c r="F51" s="2"/>
      <c r="G51" s="2"/>
      <c r="H51" s="2"/>
      <c r="I51" s="2"/>
      <c r="J51" s="2"/>
      <c r="K51" s="2"/>
      <c r="L51" s="2"/>
      <c r="M51" s="2"/>
      <c r="N51" s="12"/>
      <c r="S51"/>
      <c r="T51"/>
      <c r="U51"/>
      <c r="V51"/>
      <c r="W51"/>
      <c r="X51"/>
      <c r="Y51"/>
      <c r="Z51"/>
      <c r="AA51"/>
    </row>
    <row r="52" spans="1:27" ht="21" customHeight="1">
      <c r="A52" s="10"/>
      <c r="B52" s="10"/>
      <c r="C52" s="10"/>
      <c r="D52" s="16"/>
      <c r="E52" s="78" t="s">
        <v>189</v>
      </c>
      <c r="F52" s="23"/>
      <c r="G52" s="23"/>
      <c r="H52" s="23"/>
      <c r="I52" s="23"/>
      <c r="J52" s="23"/>
      <c r="K52" s="23"/>
      <c r="L52" s="23"/>
      <c r="M52" s="23"/>
      <c r="N52" s="28"/>
      <c r="S52" s="20"/>
      <c r="T52" s="20"/>
      <c r="U52" s="20"/>
      <c r="V52" s="20"/>
      <c r="W52" s="20"/>
      <c r="X52" s="20"/>
    </row>
    <row r="53" spans="1:27" ht="23.45" customHeight="1">
      <c r="A53" s="10"/>
      <c r="B53" s="8"/>
      <c r="C53" s="8"/>
      <c r="D53" s="16"/>
      <c r="E53" s="37"/>
      <c r="F53" s="30" t="s">
        <v>1</v>
      </c>
      <c r="G53" s="23"/>
      <c r="H53" s="23"/>
      <c r="I53" s="23"/>
      <c r="J53" s="23"/>
      <c r="K53" s="23"/>
      <c r="L53" s="23"/>
      <c r="M53" s="23"/>
      <c r="N53" s="28"/>
      <c r="S53" s="20"/>
      <c r="T53" s="20"/>
      <c r="U53" s="20"/>
      <c r="V53" s="20"/>
      <c r="W53" s="20"/>
      <c r="X53" s="20"/>
    </row>
    <row r="54" spans="1:27" ht="23.45" customHeight="1">
      <c r="A54" s="10"/>
      <c r="B54" s="8"/>
      <c r="C54" s="8"/>
      <c r="D54" s="16"/>
      <c r="E54" s="107"/>
      <c r="F54" s="107"/>
      <c r="G54" s="107"/>
      <c r="H54" s="107"/>
      <c r="I54" s="107"/>
      <c r="J54" s="107"/>
      <c r="K54" s="107"/>
      <c r="L54" s="107"/>
      <c r="M54" s="107"/>
      <c r="N54" s="28"/>
      <c r="O54" s="17"/>
      <c r="S54" s="20"/>
      <c r="T54" s="20"/>
      <c r="U54" s="20"/>
      <c r="V54" s="20"/>
      <c r="W54" s="20"/>
      <c r="X54" s="20"/>
    </row>
    <row r="55" spans="1:27" ht="23.45" customHeight="1">
      <c r="A55"/>
      <c r="B55"/>
      <c r="C55"/>
      <c r="D55" s="11"/>
      <c r="E55" s="2"/>
      <c r="F55" s="2"/>
      <c r="G55" s="2"/>
      <c r="H55" s="2"/>
      <c r="I55" s="2"/>
      <c r="J55" s="2"/>
      <c r="K55" s="2"/>
      <c r="L55" s="2"/>
      <c r="M55" s="2"/>
      <c r="N55" s="12"/>
      <c r="S55"/>
      <c r="T55"/>
      <c r="U55"/>
      <c r="V55"/>
      <c r="W55"/>
      <c r="X55"/>
      <c r="Y55"/>
      <c r="Z55"/>
      <c r="AA55"/>
    </row>
    <row r="56" spans="1:27" ht="17.25">
      <c r="A56" s="40"/>
      <c r="B56" s="40"/>
      <c r="C56" s="40"/>
      <c r="D56" s="41"/>
      <c r="E56" s="78" t="s">
        <v>128</v>
      </c>
      <c r="F56" s="23"/>
      <c r="G56" s="23"/>
      <c r="H56" s="23"/>
      <c r="I56" s="23"/>
      <c r="J56" s="23"/>
      <c r="K56" s="23"/>
      <c r="L56" s="23"/>
      <c r="M56" s="23"/>
      <c r="N56" s="28"/>
      <c r="S56" s="20"/>
      <c r="T56" s="20"/>
      <c r="U56" s="20"/>
      <c r="V56" s="20"/>
      <c r="W56" s="20"/>
      <c r="X56" s="20"/>
    </row>
    <row r="57" spans="1:27" ht="23.45" customHeight="1">
      <c r="A57" s="10"/>
      <c r="B57" s="8"/>
      <c r="C57" s="8"/>
      <c r="D57" s="16"/>
      <c r="E57" s="107"/>
      <c r="F57" s="107"/>
      <c r="G57" s="107"/>
      <c r="H57" s="107"/>
      <c r="I57" s="107"/>
      <c r="J57" s="107"/>
      <c r="K57" s="107"/>
      <c r="L57" s="107"/>
      <c r="M57" s="107"/>
      <c r="N57" s="28"/>
      <c r="S57" s="20"/>
      <c r="T57" s="20"/>
      <c r="U57" s="20"/>
      <c r="V57" s="20"/>
      <c r="W57" s="20"/>
      <c r="X57" s="20"/>
    </row>
    <row r="58" spans="1:27" ht="23.45" customHeight="1">
      <c r="A58" s="10"/>
      <c r="B58" s="8"/>
      <c r="C58" s="8"/>
      <c r="D58" s="16"/>
      <c r="E58" s="76"/>
      <c r="F58" s="76"/>
      <c r="G58" s="76"/>
      <c r="H58" s="76"/>
      <c r="I58" s="76"/>
      <c r="J58" s="76"/>
      <c r="K58" s="76"/>
      <c r="L58" s="76"/>
      <c r="M58" s="76"/>
      <c r="N58" s="28"/>
      <c r="S58" s="20"/>
      <c r="T58" s="20"/>
      <c r="U58" s="20"/>
      <c r="V58" s="20"/>
      <c r="W58" s="20"/>
      <c r="X58" s="20"/>
    </row>
    <row r="59" spans="1:27" ht="17.25">
      <c r="D59" s="41"/>
      <c r="E59" s="78" t="s">
        <v>190</v>
      </c>
      <c r="F59" s="23"/>
      <c r="G59" s="23"/>
      <c r="H59" s="23"/>
      <c r="I59" s="23"/>
      <c r="J59" s="23"/>
      <c r="K59" s="23"/>
      <c r="L59" s="23"/>
      <c r="M59" s="23"/>
      <c r="N59" s="28"/>
      <c r="S59" s="20"/>
      <c r="T59" s="20"/>
      <c r="U59" s="20"/>
      <c r="V59" s="20"/>
      <c r="W59" s="20"/>
      <c r="X59" s="20"/>
    </row>
    <row r="60" spans="1:27" ht="23.45" customHeight="1">
      <c r="A60" s="10"/>
      <c r="B60" s="8"/>
      <c r="C60" s="8"/>
      <c r="D60" s="16"/>
      <c r="E60" s="37"/>
      <c r="F60" s="30" t="s">
        <v>1</v>
      </c>
      <c r="G60" s="23"/>
      <c r="H60" s="23"/>
      <c r="I60" s="23"/>
      <c r="J60" s="23"/>
      <c r="K60" s="23"/>
      <c r="L60" s="23"/>
      <c r="M60" s="23"/>
      <c r="N60" s="28"/>
      <c r="S60" s="20"/>
      <c r="T60" s="20"/>
      <c r="U60" s="20"/>
      <c r="V60" s="20"/>
      <c r="W60" s="20"/>
      <c r="X60" s="20"/>
    </row>
    <row r="61" spans="1:27" ht="23.45" customHeight="1">
      <c r="A61" s="10"/>
      <c r="B61" s="8"/>
      <c r="C61" s="8"/>
      <c r="D61" s="16"/>
      <c r="E61" s="2"/>
      <c r="F61" s="30"/>
      <c r="G61" s="23"/>
      <c r="H61" s="23"/>
      <c r="I61" s="23"/>
      <c r="J61" s="23"/>
      <c r="K61" s="23"/>
      <c r="L61" s="23"/>
      <c r="M61" s="23"/>
      <c r="N61" s="28"/>
      <c r="S61" s="20"/>
      <c r="T61" s="20"/>
      <c r="U61" s="20"/>
      <c r="V61" s="20"/>
      <c r="W61" s="20"/>
      <c r="X61" s="20"/>
    </row>
    <row r="62" spans="1:27" ht="17.25">
      <c r="A62" s="10"/>
      <c r="B62" s="8"/>
      <c r="C62" s="8"/>
      <c r="D62" s="16"/>
      <c r="E62" s="78" t="s">
        <v>194</v>
      </c>
      <c r="F62" s="78"/>
      <c r="G62" s="78"/>
      <c r="H62" s="78"/>
      <c r="I62" s="78"/>
      <c r="J62" s="78"/>
      <c r="K62" s="78"/>
      <c r="L62" s="78"/>
      <c r="M62" s="78"/>
      <c r="N62" s="81"/>
      <c r="S62" s="73"/>
      <c r="T62" s="73"/>
      <c r="U62" s="73"/>
      <c r="V62" s="20"/>
      <c r="W62" s="20"/>
      <c r="X62" s="20"/>
    </row>
    <row r="63" spans="1:27" ht="23.45" customHeight="1">
      <c r="A63" s="10"/>
      <c r="B63" s="8"/>
      <c r="C63" s="8"/>
      <c r="D63" s="16"/>
      <c r="E63" s="23" t="str">
        <f>$F$11</f>
        <v>Agriculture, Food &amp; Natural Resources</v>
      </c>
      <c r="F63" s="23"/>
      <c r="G63" s="23"/>
      <c r="H63" s="23"/>
      <c r="I63" s="23"/>
      <c r="J63" s="23"/>
      <c r="K63" s="23"/>
      <c r="L63" s="23"/>
      <c r="M63" s="23"/>
      <c r="N63" s="28"/>
      <c r="S63" s="20"/>
      <c r="T63" s="20"/>
      <c r="U63" s="20"/>
      <c r="V63" s="20"/>
      <c r="W63" s="20"/>
      <c r="X63" s="20"/>
    </row>
    <row r="64" spans="1:27" ht="23.45" customHeight="1">
      <c r="A64" s="10"/>
      <c r="B64" s="8"/>
      <c r="C64" s="8"/>
      <c r="D64" s="16"/>
      <c r="E64" s="107"/>
      <c r="F64" s="107"/>
      <c r="G64" s="107"/>
      <c r="H64" s="107"/>
      <c r="I64" s="107"/>
      <c r="J64" s="107"/>
      <c r="K64" s="107"/>
      <c r="L64" s="107"/>
      <c r="M64" s="107"/>
      <c r="N64" s="28"/>
      <c r="S64" s="20"/>
      <c r="T64" s="20"/>
      <c r="U64" s="20"/>
      <c r="V64" s="20"/>
      <c r="W64" s="20"/>
      <c r="X64" s="20"/>
    </row>
    <row r="65" spans="1:27" ht="23.45" customHeight="1">
      <c r="A65" s="10"/>
      <c r="B65" s="8"/>
      <c r="C65" s="8"/>
      <c r="D65" s="16"/>
      <c r="E65" s="23" t="str">
        <f>$F$12</f>
        <v>&lt;Unknown&gt;</v>
      </c>
      <c r="F65" s="23"/>
      <c r="G65" s="23"/>
      <c r="H65" s="23"/>
      <c r="I65" s="23"/>
      <c r="J65" s="23"/>
      <c r="K65" s="23"/>
      <c r="L65" s="23"/>
      <c r="M65" s="23"/>
      <c r="N65" s="28"/>
      <c r="O65" s="17"/>
      <c r="S65" s="20"/>
      <c r="T65" s="20"/>
      <c r="U65" s="20"/>
      <c r="V65" s="20"/>
      <c r="W65" s="20"/>
      <c r="X65" s="20"/>
    </row>
    <row r="66" spans="1:27" ht="23.45" customHeight="1">
      <c r="A66" s="10"/>
      <c r="B66" s="8"/>
      <c r="C66" s="8"/>
      <c r="D66" s="16"/>
      <c r="E66" s="107"/>
      <c r="F66" s="107"/>
      <c r="G66" s="107"/>
      <c r="H66" s="107"/>
      <c r="I66" s="107"/>
      <c r="J66" s="107"/>
      <c r="K66" s="107"/>
      <c r="L66" s="107"/>
      <c r="M66" s="107"/>
      <c r="N66" s="28"/>
      <c r="S66" s="20"/>
      <c r="T66" s="20"/>
      <c r="U66" s="20"/>
      <c r="V66" s="20"/>
      <c r="W66" s="20"/>
      <c r="X66" s="20"/>
    </row>
    <row r="67" spans="1:27" ht="23.45" customHeight="1">
      <c r="A67" s="10"/>
      <c r="B67" s="8"/>
      <c r="C67" s="8"/>
      <c r="D67" s="16"/>
      <c r="E67" s="23" t="str">
        <f>$F$13</f>
        <v>&lt;Unknown&gt;</v>
      </c>
      <c r="F67" s="23"/>
      <c r="G67" s="23"/>
      <c r="H67" s="23"/>
      <c r="I67" s="23"/>
      <c r="J67" s="23"/>
      <c r="K67" s="23"/>
      <c r="L67" s="23"/>
      <c r="M67" s="23"/>
      <c r="N67" s="28"/>
      <c r="S67" s="20"/>
      <c r="T67" s="20"/>
      <c r="U67" s="20"/>
      <c r="V67" s="20"/>
      <c r="W67" s="20"/>
      <c r="X67" s="20"/>
    </row>
    <row r="68" spans="1:27" ht="23.45" customHeight="1">
      <c r="A68" s="10"/>
      <c r="B68" s="8"/>
      <c r="C68" s="8"/>
      <c r="D68" s="16"/>
      <c r="E68" s="107"/>
      <c r="F68" s="107"/>
      <c r="G68" s="107"/>
      <c r="H68" s="107"/>
      <c r="I68" s="107"/>
      <c r="J68" s="107"/>
      <c r="K68" s="107"/>
      <c r="L68" s="107"/>
      <c r="M68" s="107"/>
      <c r="N68" s="28"/>
      <c r="S68" s="20"/>
      <c r="T68" s="20"/>
      <c r="U68" s="20"/>
      <c r="V68" s="20"/>
      <c r="W68" s="20"/>
      <c r="X68" s="20"/>
    </row>
    <row r="69" spans="1:27" ht="23.45" customHeight="1">
      <c r="A69" s="10"/>
      <c r="B69" s="8"/>
      <c r="C69" s="8"/>
      <c r="D69" s="16"/>
      <c r="E69" s="23" t="str">
        <f>IFERROR(IF(OR($E$16="Type here…",$E$16=""),"&lt;Unknown&gt;",$E$16),"")</f>
        <v>&lt;Unknown&gt;</v>
      </c>
      <c r="F69" s="23"/>
      <c r="G69" s="23"/>
      <c r="H69" s="23"/>
      <c r="I69" s="23"/>
      <c r="J69" s="23"/>
      <c r="K69" s="23"/>
      <c r="L69" s="23"/>
      <c r="M69" s="23"/>
      <c r="N69" s="28"/>
      <c r="S69" s="20"/>
      <c r="T69" s="20"/>
      <c r="U69" s="20"/>
      <c r="V69" s="20"/>
      <c r="W69" s="20"/>
      <c r="X69" s="20"/>
    </row>
    <row r="70" spans="1:27" ht="23.45" customHeight="1">
      <c r="A70" s="10"/>
      <c r="B70" s="8"/>
      <c r="C70" s="8"/>
      <c r="D70" s="16"/>
      <c r="E70" s="107"/>
      <c r="F70" s="107"/>
      <c r="G70" s="107"/>
      <c r="H70" s="107"/>
      <c r="I70" s="107"/>
      <c r="J70" s="107"/>
      <c r="K70" s="107"/>
      <c r="L70" s="107"/>
      <c r="M70" s="107"/>
      <c r="N70" s="28"/>
      <c r="S70" s="20"/>
      <c r="T70" s="20"/>
      <c r="U70" s="20"/>
      <c r="V70" s="20"/>
      <c r="W70" s="20"/>
      <c r="X70" s="20"/>
    </row>
    <row r="71" spans="1:27" ht="23.45" customHeight="1">
      <c r="A71"/>
      <c r="B71"/>
      <c r="C71"/>
      <c r="D71" s="11"/>
      <c r="E71" s="2"/>
      <c r="F71" s="2"/>
      <c r="G71" s="2"/>
      <c r="H71" s="2"/>
      <c r="I71" s="2"/>
      <c r="J71" s="2"/>
      <c r="K71" s="2"/>
      <c r="L71" s="2"/>
      <c r="M71" s="2"/>
      <c r="N71" s="12"/>
      <c r="S71"/>
      <c r="T71"/>
      <c r="U71"/>
      <c r="V71"/>
      <c r="W71"/>
      <c r="X71"/>
      <c r="Y71"/>
      <c r="Z71"/>
      <c r="AA71"/>
    </row>
    <row r="72" spans="1:27" ht="17.25">
      <c r="A72" s="40"/>
      <c r="B72" s="40"/>
      <c r="C72" s="40"/>
      <c r="D72" s="41"/>
      <c r="E72" s="78" t="s">
        <v>195</v>
      </c>
      <c r="F72" s="23"/>
      <c r="G72" s="23"/>
      <c r="H72" s="23"/>
      <c r="I72" s="23"/>
      <c r="J72" s="23"/>
      <c r="K72" s="23"/>
      <c r="L72" s="23"/>
      <c r="M72" s="23"/>
      <c r="N72" s="28"/>
      <c r="S72" s="20"/>
      <c r="T72" s="20"/>
      <c r="U72" s="20"/>
      <c r="V72" s="20"/>
      <c r="W72" s="20"/>
      <c r="X72" s="20"/>
    </row>
    <row r="73" spans="1:27" ht="23.45" customHeight="1">
      <c r="A73" s="10"/>
      <c r="B73" s="8"/>
      <c r="C73" s="8"/>
      <c r="D73" s="16"/>
      <c r="E73" s="23" t="str">
        <f>$F$11</f>
        <v>Agriculture, Food &amp; Natural Resources</v>
      </c>
      <c r="F73" s="23"/>
      <c r="G73" s="23"/>
      <c r="H73" s="23"/>
      <c r="I73" s="23"/>
      <c r="J73" s="23"/>
      <c r="K73" s="23"/>
      <c r="L73" s="23"/>
      <c r="M73" s="23"/>
      <c r="N73" s="28"/>
      <c r="S73" s="20"/>
      <c r="T73" s="20"/>
      <c r="U73" s="20"/>
      <c r="V73" s="20"/>
      <c r="W73" s="20"/>
      <c r="X73" s="20"/>
    </row>
    <row r="74" spans="1:27" ht="23.45" customHeight="1">
      <c r="A74" s="10"/>
      <c r="B74" s="8"/>
      <c r="C74" s="8"/>
      <c r="D74" s="16"/>
      <c r="E74" s="107"/>
      <c r="F74" s="107"/>
      <c r="G74" s="107"/>
      <c r="H74" s="107"/>
      <c r="I74" s="107"/>
      <c r="J74" s="107"/>
      <c r="K74" s="107"/>
      <c r="L74" s="107"/>
      <c r="M74" s="107"/>
      <c r="N74" s="28"/>
      <c r="S74" s="20"/>
      <c r="T74" s="20"/>
      <c r="U74" s="20"/>
      <c r="V74" s="20"/>
      <c r="W74" s="20"/>
      <c r="X74" s="20"/>
    </row>
    <row r="75" spans="1:27" ht="23.45" customHeight="1">
      <c r="A75" s="10"/>
      <c r="B75" s="8"/>
      <c r="C75" s="8"/>
      <c r="D75" s="16"/>
      <c r="E75" s="23" t="str">
        <f>$F$12</f>
        <v>&lt;Unknown&gt;</v>
      </c>
      <c r="F75" s="23"/>
      <c r="G75" s="23"/>
      <c r="H75" s="23"/>
      <c r="I75" s="23"/>
      <c r="J75" s="23"/>
      <c r="K75" s="23"/>
      <c r="L75" s="23"/>
      <c r="M75" s="23"/>
      <c r="N75" s="28"/>
      <c r="S75" s="20"/>
      <c r="T75" s="20"/>
      <c r="U75" s="20"/>
      <c r="V75" s="20"/>
      <c r="W75" s="20"/>
      <c r="X75" s="20"/>
    </row>
    <row r="76" spans="1:27" ht="23.45" customHeight="1">
      <c r="A76" s="10"/>
      <c r="B76" s="8"/>
      <c r="C76" s="8"/>
      <c r="D76" s="16"/>
      <c r="E76" s="107"/>
      <c r="F76" s="107"/>
      <c r="G76" s="107"/>
      <c r="H76" s="107"/>
      <c r="I76" s="107"/>
      <c r="J76" s="107"/>
      <c r="K76" s="107"/>
      <c r="L76" s="107"/>
      <c r="M76" s="107"/>
      <c r="N76" s="28"/>
      <c r="O76" s="17"/>
      <c r="S76" s="20"/>
      <c r="T76" s="20"/>
      <c r="U76" s="20"/>
      <c r="V76" s="20"/>
      <c r="W76" s="20"/>
      <c r="X76" s="20"/>
    </row>
    <row r="77" spans="1:27" ht="23.45" customHeight="1">
      <c r="A77" s="10"/>
      <c r="B77" s="8"/>
      <c r="C77" s="8"/>
      <c r="D77" s="16"/>
      <c r="E77" s="23" t="str">
        <f>$F$13</f>
        <v>&lt;Unknown&gt;</v>
      </c>
      <c r="F77" s="23"/>
      <c r="G77" s="23"/>
      <c r="H77" s="23"/>
      <c r="I77" s="23"/>
      <c r="J77" s="23"/>
      <c r="K77" s="23"/>
      <c r="L77" s="23"/>
      <c r="M77" s="23"/>
      <c r="N77" s="28"/>
      <c r="S77" s="20"/>
      <c r="T77" s="20"/>
      <c r="U77" s="20"/>
      <c r="V77" s="20"/>
      <c r="W77" s="20"/>
      <c r="X77" s="20"/>
    </row>
    <row r="78" spans="1:27" ht="23.45" customHeight="1">
      <c r="A78" s="10"/>
      <c r="B78" s="8"/>
      <c r="C78" s="8"/>
      <c r="D78" s="16"/>
      <c r="E78" s="107"/>
      <c r="F78" s="107"/>
      <c r="G78" s="107"/>
      <c r="H78" s="107"/>
      <c r="I78" s="107"/>
      <c r="J78" s="107"/>
      <c r="K78" s="107"/>
      <c r="L78" s="107"/>
      <c r="M78" s="107"/>
      <c r="N78" s="28"/>
      <c r="S78" s="20"/>
      <c r="T78" s="20"/>
      <c r="U78" s="20"/>
      <c r="V78" s="20"/>
      <c r="W78" s="20"/>
      <c r="X78" s="20"/>
    </row>
    <row r="79" spans="1:27" ht="23.45" customHeight="1">
      <c r="A79" s="10"/>
      <c r="B79" s="8"/>
      <c r="C79" s="8"/>
      <c r="D79" s="16"/>
      <c r="E79" s="23" t="str">
        <f>IFERROR(IF(OR($E$16="Type here…",$E$16=""),"&lt;Unknown&gt;",$E$16),"")</f>
        <v>&lt;Unknown&gt;</v>
      </c>
      <c r="F79" s="23"/>
      <c r="G79" s="23"/>
      <c r="H79" s="23"/>
      <c r="I79" s="23"/>
      <c r="J79" s="23"/>
      <c r="K79" s="23"/>
      <c r="L79" s="23"/>
      <c r="M79" s="23"/>
      <c r="N79" s="28"/>
      <c r="S79" s="20"/>
      <c r="T79" s="20"/>
      <c r="U79" s="20"/>
      <c r="V79" s="20"/>
      <c r="W79" s="20"/>
      <c r="X79" s="20"/>
    </row>
    <row r="80" spans="1:27" ht="23.45" customHeight="1">
      <c r="A80" s="10"/>
      <c r="B80" s="8"/>
      <c r="C80" s="8"/>
      <c r="D80" s="16"/>
      <c r="E80" s="107"/>
      <c r="F80" s="107"/>
      <c r="G80" s="107"/>
      <c r="H80" s="107"/>
      <c r="I80" s="107"/>
      <c r="J80" s="107"/>
      <c r="K80" s="107"/>
      <c r="L80" s="107"/>
      <c r="M80" s="107"/>
      <c r="N80" s="28"/>
      <c r="S80" s="20"/>
      <c r="T80" s="20"/>
      <c r="U80" s="20"/>
      <c r="V80" s="20"/>
      <c r="W80" s="20"/>
      <c r="X80" s="20"/>
    </row>
    <row r="81" spans="1:24" ht="23.45" customHeight="1">
      <c r="A81" s="10"/>
      <c r="B81" s="8"/>
      <c r="C81" s="8"/>
      <c r="D81" s="16"/>
      <c r="E81" s="76"/>
      <c r="F81" s="76"/>
      <c r="G81" s="76"/>
      <c r="H81" s="76"/>
      <c r="I81" s="76"/>
      <c r="J81" s="76"/>
      <c r="K81" s="76"/>
      <c r="L81" s="76"/>
      <c r="M81" s="76"/>
      <c r="N81" s="28"/>
      <c r="S81" s="20"/>
      <c r="T81" s="20"/>
      <c r="U81" s="20"/>
      <c r="V81" s="20"/>
      <c r="W81" s="20"/>
      <c r="X81" s="20"/>
    </row>
    <row r="82" spans="1:24" ht="36.950000000000003" customHeight="1">
      <c r="A82" s="10"/>
      <c r="B82" s="10"/>
      <c r="C82" s="10"/>
      <c r="D82" s="16"/>
      <c r="E82" s="116" t="s">
        <v>129</v>
      </c>
      <c r="F82" s="116"/>
      <c r="G82" s="116"/>
      <c r="H82" s="116"/>
      <c r="I82" s="116"/>
      <c r="J82" s="116"/>
      <c r="K82" s="116"/>
      <c r="L82" s="116"/>
      <c r="M82" s="116"/>
      <c r="N82" s="81"/>
      <c r="S82" s="73"/>
      <c r="T82" s="73"/>
      <c r="U82" s="73"/>
      <c r="V82" s="20"/>
      <c r="W82" s="20"/>
      <c r="X82" s="20"/>
    </row>
    <row r="83" spans="1:24" ht="23.45" customHeight="1">
      <c r="A83" s="10"/>
      <c r="B83" s="8"/>
      <c r="C83" s="8"/>
      <c r="D83" s="16"/>
      <c r="E83" s="23" t="str">
        <f>$F$11</f>
        <v>Agriculture, Food &amp; Natural Resources</v>
      </c>
      <c r="F83" s="23"/>
      <c r="G83" s="23"/>
      <c r="H83" s="23"/>
      <c r="I83" s="23"/>
      <c r="J83" s="23"/>
      <c r="K83" s="23"/>
      <c r="L83" s="23"/>
      <c r="M83" s="23"/>
      <c r="N83" s="28"/>
      <c r="S83" s="20"/>
      <c r="T83" s="20"/>
      <c r="U83" s="20"/>
      <c r="V83" s="20"/>
      <c r="W83" s="20"/>
      <c r="X83" s="20"/>
    </row>
    <row r="84" spans="1:24" ht="23.45" customHeight="1">
      <c r="A84" s="10"/>
      <c r="B84" s="8"/>
      <c r="C84" s="8"/>
      <c r="D84" s="16"/>
      <c r="E84" s="107"/>
      <c r="F84" s="107"/>
      <c r="G84" s="107"/>
      <c r="H84" s="107"/>
      <c r="I84" s="107"/>
      <c r="J84" s="107"/>
      <c r="K84" s="107"/>
      <c r="L84" s="107"/>
      <c r="M84" s="107"/>
      <c r="N84" s="28"/>
      <c r="S84" s="20"/>
      <c r="T84" s="20"/>
      <c r="U84" s="20"/>
      <c r="V84" s="20"/>
      <c r="W84" s="20"/>
      <c r="X84" s="20"/>
    </row>
    <row r="85" spans="1:24" ht="23.45" customHeight="1">
      <c r="A85" s="10"/>
      <c r="B85" s="8"/>
      <c r="C85" s="8"/>
      <c r="D85" s="16"/>
      <c r="E85" s="23" t="str">
        <f>$F$12</f>
        <v>&lt;Unknown&gt;</v>
      </c>
      <c r="F85" s="23"/>
      <c r="G85" s="23"/>
      <c r="H85" s="23"/>
      <c r="I85" s="23"/>
      <c r="J85" s="23"/>
      <c r="K85" s="23"/>
      <c r="L85" s="23"/>
      <c r="M85" s="23"/>
      <c r="N85" s="28"/>
      <c r="S85" s="20"/>
      <c r="T85" s="20"/>
      <c r="U85" s="20"/>
      <c r="V85" s="20"/>
      <c r="W85" s="20"/>
      <c r="X85" s="20"/>
    </row>
    <row r="86" spans="1:24" ht="23.45" customHeight="1">
      <c r="A86" s="10"/>
      <c r="B86" s="8"/>
      <c r="C86" s="8"/>
      <c r="D86" s="16"/>
      <c r="E86" s="107"/>
      <c r="F86" s="107"/>
      <c r="G86" s="107"/>
      <c r="H86" s="107"/>
      <c r="I86" s="107"/>
      <c r="J86" s="107"/>
      <c r="K86" s="107"/>
      <c r="L86" s="107"/>
      <c r="M86" s="107"/>
      <c r="N86" s="28"/>
      <c r="S86" s="20"/>
      <c r="T86" s="20"/>
      <c r="U86" s="20"/>
      <c r="V86" s="20"/>
      <c r="W86" s="20"/>
      <c r="X86" s="20"/>
    </row>
    <row r="87" spans="1:24" ht="23.45" customHeight="1">
      <c r="A87" s="10"/>
      <c r="B87" s="8"/>
      <c r="C87" s="8"/>
      <c r="D87" s="16"/>
      <c r="E87" s="23" t="str">
        <f>$F$13</f>
        <v>&lt;Unknown&gt;</v>
      </c>
      <c r="F87" s="23"/>
      <c r="G87" s="23"/>
      <c r="H87" s="23"/>
      <c r="I87" s="23"/>
      <c r="J87" s="23"/>
      <c r="K87" s="23"/>
      <c r="L87" s="23"/>
      <c r="M87" s="23"/>
      <c r="N87" s="28"/>
      <c r="O87" s="17"/>
      <c r="S87" s="20"/>
      <c r="T87" s="20"/>
      <c r="U87" s="20"/>
      <c r="V87" s="20"/>
      <c r="W87" s="20"/>
      <c r="X87" s="20"/>
    </row>
    <row r="88" spans="1:24" ht="23.45" customHeight="1">
      <c r="A88" s="10"/>
      <c r="B88" s="8"/>
      <c r="C88" s="8"/>
      <c r="D88" s="16"/>
      <c r="E88" s="107"/>
      <c r="F88" s="107"/>
      <c r="G88" s="107"/>
      <c r="H88" s="107"/>
      <c r="I88" s="107"/>
      <c r="J88" s="107"/>
      <c r="K88" s="107"/>
      <c r="L88" s="107"/>
      <c r="M88" s="107"/>
      <c r="N88" s="28"/>
      <c r="S88" s="20"/>
      <c r="T88" s="20"/>
      <c r="U88" s="20"/>
      <c r="V88" s="20"/>
      <c r="W88" s="20"/>
      <c r="X88" s="20"/>
    </row>
    <row r="89" spans="1:24" ht="23.45" customHeight="1">
      <c r="A89" s="10"/>
      <c r="B89" s="8"/>
      <c r="C89" s="8"/>
      <c r="D89" s="16"/>
      <c r="E89" s="23" t="str">
        <f>IFERROR(IF(OR($E$16="Type here…",$E$16=""),"&lt;Unknown&gt;",$E$16),"")</f>
        <v>&lt;Unknown&gt;</v>
      </c>
      <c r="F89" s="23"/>
      <c r="G89" s="23"/>
      <c r="H89" s="23"/>
      <c r="I89" s="23"/>
      <c r="J89" s="23"/>
      <c r="K89" s="23"/>
      <c r="L89" s="23"/>
      <c r="M89" s="23"/>
      <c r="N89" s="28"/>
      <c r="S89" s="20"/>
      <c r="T89" s="20"/>
      <c r="U89" s="20"/>
      <c r="V89" s="20"/>
      <c r="W89" s="20"/>
      <c r="X89" s="20"/>
    </row>
    <row r="90" spans="1:24" ht="23.45" customHeight="1">
      <c r="A90" s="10"/>
      <c r="B90" s="8"/>
      <c r="C90" s="8"/>
      <c r="D90" s="16"/>
      <c r="E90" s="107"/>
      <c r="F90" s="107"/>
      <c r="G90" s="107"/>
      <c r="H90" s="107"/>
      <c r="I90" s="107"/>
      <c r="J90" s="107"/>
      <c r="K90" s="107"/>
      <c r="L90" s="107"/>
      <c r="M90" s="107"/>
      <c r="N90" s="28"/>
      <c r="S90" s="20"/>
      <c r="T90" s="20"/>
      <c r="U90" s="20"/>
      <c r="V90" s="20"/>
      <c r="W90" s="20"/>
      <c r="X90" s="20"/>
    </row>
    <row r="91" spans="1:24" ht="23.45" customHeight="1">
      <c r="A91" s="10"/>
      <c r="B91" s="8"/>
      <c r="C91" s="8"/>
      <c r="D91" s="16"/>
      <c r="E91" s="80"/>
      <c r="F91" s="23"/>
      <c r="G91" s="23"/>
      <c r="H91" s="23"/>
      <c r="I91" s="23"/>
      <c r="J91" s="23"/>
      <c r="K91" s="23"/>
      <c r="L91" s="23"/>
      <c r="M91" s="23"/>
      <c r="N91" s="28"/>
      <c r="S91" s="20"/>
      <c r="T91" s="20"/>
      <c r="U91" s="20"/>
      <c r="V91" s="20"/>
      <c r="W91" s="20"/>
      <c r="X91" s="20"/>
    </row>
    <row r="92" spans="1:24" ht="17.25">
      <c r="A92" s="10"/>
      <c r="B92" s="10"/>
      <c r="C92" s="10"/>
      <c r="D92" s="16"/>
      <c r="E92" s="78" t="s">
        <v>130</v>
      </c>
      <c r="F92" s="23"/>
      <c r="G92" s="23"/>
      <c r="H92" s="23"/>
      <c r="I92" s="23"/>
      <c r="J92" s="23"/>
      <c r="K92" s="23"/>
      <c r="L92" s="23"/>
      <c r="M92" s="23"/>
      <c r="N92" s="28"/>
      <c r="S92" s="20"/>
      <c r="T92" s="20"/>
      <c r="U92" s="20"/>
      <c r="V92" s="20"/>
      <c r="W92" s="20"/>
      <c r="X92" s="20"/>
    </row>
    <row r="93" spans="1:24" ht="23.45" customHeight="1">
      <c r="A93" s="10"/>
      <c r="B93" s="8"/>
      <c r="C93" s="8"/>
      <c r="D93" s="16"/>
      <c r="E93" s="23" t="str">
        <f>$F$11</f>
        <v>Agriculture, Food &amp; Natural Resources</v>
      </c>
      <c r="F93" s="23"/>
      <c r="G93" s="23"/>
      <c r="H93" s="23"/>
      <c r="I93" s="23"/>
      <c r="J93" s="23"/>
      <c r="K93" s="23"/>
      <c r="L93" s="23"/>
      <c r="M93" s="23"/>
      <c r="N93" s="28"/>
      <c r="S93" s="20"/>
      <c r="T93" s="20"/>
      <c r="U93" s="20"/>
      <c r="V93" s="20"/>
      <c r="W93" s="20"/>
      <c r="X93" s="20"/>
    </row>
    <row r="94" spans="1:24" ht="23.45" customHeight="1">
      <c r="A94" s="10"/>
      <c r="B94" s="8"/>
      <c r="C94" s="8"/>
      <c r="D94" s="16"/>
      <c r="E94" s="107"/>
      <c r="F94" s="107"/>
      <c r="G94" s="107"/>
      <c r="H94" s="107"/>
      <c r="I94" s="107"/>
      <c r="J94" s="107"/>
      <c r="K94" s="107"/>
      <c r="L94" s="107"/>
      <c r="M94" s="107"/>
      <c r="N94" s="28"/>
      <c r="S94" s="20"/>
      <c r="T94" s="20"/>
      <c r="U94" s="20"/>
      <c r="V94" s="20"/>
      <c r="W94" s="20"/>
      <c r="X94" s="20"/>
    </row>
    <row r="95" spans="1:24" ht="23.45" customHeight="1">
      <c r="A95" s="10"/>
      <c r="B95" s="8"/>
      <c r="C95" s="8"/>
      <c r="D95" s="16"/>
      <c r="E95" s="23" t="str">
        <f>$F$12</f>
        <v>&lt;Unknown&gt;</v>
      </c>
      <c r="F95" s="23"/>
      <c r="G95" s="23"/>
      <c r="H95" s="23"/>
      <c r="I95" s="23"/>
      <c r="J95" s="23"/>
      <c r="K95" s="23"/>
      <c r="L95" s="23"/>
      <c r="M95" s="23"/>
      <c r="N95" s="28"/>
      <c r="S95" s="20"/>
      <c r="T95" s="20"/>
      <c r="U95" s="20"/>
      <c r="V95" s="20"/>
      <c r="W95" s="20"/>
      <c r="X95" s="20"/>
    </row>
    <row r="96" spans="1:24" ht="23.45" customHeight="1">
      <c r="A96" s="10"/>
      <c r="B96" s="8"/>
      <c r="C96" s="8"/>
      <c r="D96" s="16"/>
      <c r="E96" s="107"/>
      <c r="F96" s="107"/>
      <c r="G96" s="107"/>
      <c r="H96" s="107"/>
      <c r="I96" s="107"/>
      <c r="J96" s="107"/>
      <c r="K96" s="107"/>
      <c r="L96" s="107"/>
      <c r="M96" s="107"/>
      <c r="N96" s="28"/>
      <c r="S96" s="20"/>
      <c r="T96" s="20"/>
      <c r="U96" s="20"/>
      <c r="V96" s="20"/>
      <c r="W96" s="20"/>
      <c r="X96" s="20"/>
    </row>
    <row r="97" spans="1:27" ht="23.45" customHeight="1">
      <c r="A97" s="10"/>
      <c r="B97" s="8"/>
      <c r="C97" s="8"/>
      <c r="D97" s="16"/>
      <c r="E97" s="23" t="str">
        <f>$F$13</f>
        <v>&lt;Unknown&gt;</v>
      </c>
      <c r="F97" s="23"/>
      <c r="G97" s="23"/>
      <c r="H97" s="23"/>
      <c r="I97" s="23"/>
      <c r="J97" s="23"/>
      <c r="K97" s="23"/>
      <c r="L97" s="23"/>
      <c r="M97" s="23"/>
      <c r="N97" s="28"/>
      <c r="S97" s="20"/>
      <c r="T97" s="20"/>
      <c r="U97" s="20"/>
      <c r="V97" s="20"/>
      <c r="W97" s="20"/>
      <c r="X97" s="20"/>
    </row>
    <row r="98" spans="1:27" ht="23.45" customHeight="1">
      <c r="A98" s="10"/>
      <c r="B98" s="8"/>
      <c r="C98" s="8"/>
      <c r="D98" s="16"/>
      <c r="E98" s="107"/>
      <c r="F98" s="107"/>
      <c r="G98" s="107"/>
      <c r="H98" s="107"/>
      <c r="I98" s="107"/>
      <c r="J98" s="107"/>
      <c r="K98" s="107"/>
      <c r="L98" s="107"/>
      <c r="M98" s="107"/>
      <c r="N98" s="28"/>
      <c r="O98" s="62"/>
      <c r="P98" s="2"/>
      <c r="Q98" s="2"/>
      <c r="R98" s="2"/>
      <c r="S98" s="20"/>
      <c r="T98" s="20"/>
      <c r="U98" s="20"/>
      <c r="V98" s="20"/>
      <c r="W98" s="20"/>
      <c r="X98" s="20"/>
    </row>
    <row r="99" spans="1:27" ht="23.45" customHeight="1">
      <c r="A99" s="10"/>
      <c r="B99" s="8"/>
      <c r="C99" s="8"/>
      <c r="D99" s="16"/>
      <c r="E99" s="23" t="str">
        <f>IFERROR(IF(OR($E$16="Type here…",$E$16=""),"&lt;Unknown&gt;",$E$16),"")</f>
        <v>&lt;Unknown&gt;</v>
      </c>
      <c r="F99" s="23"/>
      <c r="G99" s="23"/>
      <c r="H99" s="23"/>
      <c r="I99" s="23"/>
      <c r="J99" s="23"/>
      <c r="K99" s="23"/>
      <c r="L99" s="23"/>
      <c r="M99" s="23"/>
      <c r="N99" s="28"/>
      <c r="O99" s="62"/>
      <c r="P99" s="2"/>
      <c r="Q99" s="2"/>
      <c r="R99" s="2"/>
      <c r="S99" s="20"/>
      <c r="T99" s="20"/>
      <c r="U99" s="20"/>
      <c r="V99" s="20"/>
      <c r="W99" s="20"/>
      <c r="X99" s="20"/>
    </row>
    <row r="100" spans="1:27" ht="23.45" customHeight="1" thickBot="1">
      <c r="A100" s="10"/>
      <c r="B100" s="8"/>
      <c r="C100" s="8"/>
      <c r="D100" s="16"/>
      <c r="E100" s="107"/>
      <c r="F100" s="107"/>
      <c r="G100" s="107"/>
      <c r="H100" s="107"/>
      <c r="I100" s="107"/>
      <c r="J100" s="107"/>
      <c r="K100" s="107"/>
      <c r="L100" s="107"/>
      <c r="M100" s="107"/>
      <c r="N100" s="28"/>
      <c r="O100" s="63"/>
      <c r="P100" s="13"/>
      <c r="Q100" s="13"/>
      <c r="R100" s="13"/>
      <c r="S100" s="20"/>
      <c r="T100" s="20"/>
      <c r="U100" s="20"/>
      <c r="V100" s="20"/>
      <c r="W100" s="20"/>
      <c r="X100" s="20"/>
    </row>
    <row r="101" spans="1:27" ht="24" customHeight="1" thickTop="1">
      <c r="A101"/>
      <c r="B101"/>
      <c r="C101"/>
      <c r="D101" s="11"/>
      <c r="E101" s="2"/>
      <c r="F101" s="2"/>
      <c r="G101" s="2"/>
      <c r="H101" s="2"/>
      <c r="I101" s="2"/>
      <c r="J101" s="2"/>
      <c r="K101" s="2"/>
      <c r="L101" s="2"/>
      <c r="M101" s="2"/>
      <c r="N101" s="12"/>
      <c r="S101"/>
      <c r="T101"/>
      <c r="U101"/>
      <c r="V101"/>
      <c r="W101"/>
      <c r="X101"/>
      <c r="Y101"/>
      <c r="Z101"/>
      <c r="AA101"/>
    </row>
    <row r="102" spans="1:27" ht="39.6" customHeight="1">
      <c r="D102" s="41"/>
      <c r="E102" s="116" t="s">
        <v>131</v>
      </c>
      <c r="F102" s="116"/>
      <c r="G102" s="116"/>
      <c r="H102" s="116"/>
      <c r="I102" s="116"/>
      <c r="J102" s="116"/>
      <c r="K102" s="116"/>
      <c r="L102" s="116"/>
      <c r="M102" s="116"/>
      <c r="N102" s="28"/>
      <c r="O102" s="23"/>
      <c r="P102" s="23"/>
      <c r="Q102" s="23"/>
      <c r="R102" s="23"/>
      <c r="S102" s="20"/>
      <c r="T102" s="20"/>
      <c r="U102" s="20"/>
      <c r="V102" s="20"/>
      <c r="W102" s="20"/>
      <c r="X102" s="20"/>
    </row>
    <row r="103" spans="1:27" ht="23.45" customHeight="1">
      <c r="A103" s="10"/>
      <c r="B103" s="8"/>
      <c r="C103" s="8"/>
      <c r="D103" s="16"/>
      <c r="E103" s="23" t="str">
        <f>$F$11</f>
        <v>Agriculture, Food &amp; Natural Resources</v>
      </c>
      <c r="F103" s="23"/>
      <c r="G103" s="23"/>
      <c r="H103" s="23"/>
      <c r="I103" s="23"/>
      <c r="J103" s="23"/>
      <c r="K103" s="23"/>
      <c r="L103" s="23"/>
      <c r="M103" s="23"/>
      <c r="N103" s="28"/>
      <c r="O103" s="23"/>
      <c r="P103" s="23"/>
      <c r="Q103" s="23"/>
      <c r="R103" s="23"/>
      <c r="S103" s="20"/>
      <c r="T103" s="20"/>
      <c r="U103" s="20"/>
      <c r="V103" s="20"/>
      <c r="W103" s="20"/>
      <c r="X103" s="20"/>
    </row>
    <row r="104" spans="1:27" ht="23.45" customHeight="1">
      <c r="A104" s="10"/>
      <c r="B104" s="14"/>
      <c r="C104" s="14"/>
      <c r="D104" s="16"/>
      <c r="E104" s="77">
        <v>1</v>
      </c>
      <c r="F104" s="107"/>
      <c r="G104" s="107"/>
      <c r="H104" s="107"/>
      <c r="I104" s="107"/>
      <c r="J104" s="107"/>
      <c r="K104" s="107"/>
      <c r="L104" s="107"/>
      <c r="M104" s="107"/>
      <c r="N104" s="28"/>
      <c r="O104" s="23"/>
      <c r="P104" s="23"/>
      <c r="Q104" s="23"/>
      <c r="R104" s="23"/>
      <c r="S104" s="20"/>
      <c r="T104" s="20"/>
      <c r="U104" s="20"/>
      <c r="V104" s="20"/>
      <c r="W104" s="20"/>
      <c r="X104" s="20"/>
    </row>
    <row r="105" spans="1:27" ht="23.45" customHeight="1">
      <c r="A105" s="10"/>
      <c r="B105" s="8"/>
      <c r="C105" s="8"/>
      <c r="D105" s="16"/>
      <c r="E105" s="77">
        <v>2</v>
      </c>
      <c r="F105" s="107"/>
      <c r="G105" s="107"/>
      <c r="H105" s="107"/>
      <c r="I105" s="107"/>
      <c r="J105" s="107"/>
      <c r="K105" s="107"/>
      <c r="L105" s="107"/>
      <c r="M105" s="107"/>
      <c r="N105" s="28"/>
      <c r="O105" s="23"/>
      <c r="P105" s="23"/>
      <c r="Q105" s="23"/>
      <c r="R105" s="23"/>
      <c r="S105" s="20"/>
      <c r="T105" s="20"/>
      <c r="U105" s="20"/>
      <c r="V105" s="20"/>
      <c r="W105" s="20"/>
      <c r="X105" s="20"/>
    </row>
    <row r="106" spans="1:27" ht="23.45" customHeight="1">
      <c r="A106" s="10"/>
      <c r="B106" s="8"/>
      <c r="C106" s="8"/>
      <c r="D106" s="16"/>
      <c r="E106" s="77">
        <v>3</v>
      </c>
      <c r="F106" s="107"/>
      <c r="G106" s="107"/>
      <c r="H106" s="107"/>
      <c r="I106" s="107"/>
      <c r="J106" s="107"/>
      <c r="K106" s="107"/>
      <c r="L106" s="107"/>
      <c r="M106" s="107"/>
      <c r="N106" s="28"/>
      <c r="O106" s="23"/>
      <c r="P106" s="23"/>
      <c r="Q106" s="23"/>
      <c r="R106" s="23"/>
      <c r="S106" s="20"/>
      <c r="T106" s="20"/>
      <c r="U106" s="20"/>
      <c r="V106" s="20"/>
      <c r="W106" s="20"/>
      <c r="X106" s="20"/>
    </row>
    <row r="107" spans="1:27" ht="23.45" customHeight="1">
      <c r="A107" s="10"/>
      <c r="B107" s="8"/>
      <c r="C107" s="8"/>
      <c r="D107" s="16"/>
      <c r="E107" s="23" t="str">
        <f>$F$12</f>
        <v>&lt;Unknown&gt;</v>
      </c>
      <c r="F107" s="23"/>
      <c r="G107" s="23"/>
      <c r="H107" s="23"/>
      <c r="I107" s="23"/>
      <c r="J107" s="23"/>
      <c r="K107" s="23"/>
      <c r="L107" s="23"/>
      <c r="M107" s="23"/>
      <c r="N107" s="28"/>
      <c r="O107" s="23"/>
      <c r="P107" s="23"/>
      <c r="Q107" s="23"/>
      <c r="R107" s="23"/>
      <c r="S107" s="20"/>
      <c r="T107" s="20"/>
      <c r="U107" s="20"/>
      <c r="V107" s="20"/>
      <c r="W107" s="20"/>
      <c r="X107" s="20"/>
    </row>
    <row r="108" spans="1:27" ht="23.45" customHeight="1">
      <c r="A108" s="10"/>
      <c r="B108" s="8"/>
      <c r="C108" s="8"/>
      <c r="D108" s="16"/>
      <c r="E108" s="77">
        <v>1</v>
      </c>
      <c r="F108" s="107"/>
      <c r="G108" s="107"/>
      <c r="H108" s="107"/>
      <c r="I108" s="107"/>
      <c r="J108" s="107"/>
      <c r="K108" s="107"/>
      <c r="L108" s="107"/>
      <c r="M108" s="107"/>
      <c r="N108" s="28"/>
      <c r="O108" s="23"/>
      <c r="P108" s="23"/>
      <c r="Q108" s="23"/>
      <c r="R108" s="23"/>
      <c r="S108" s="20"/>
      <c r="T108" s="20"/>
      <c r="U108" s="20"/>
      <c r="V108" s="20"/>
      <c r="W108" s="20"/>
      <c r="X108" s="20"/>
    </row>
    <row r="109" spans="1:27" ht="23.45" customHeight="1">
      <c r="A109" s="10"/>
      <c r="B109" s="8"/>
      <c r="C109" s="8"/>
      <c r="D109" s="16"/>
      <c r="E109" s="77">
        <v>2</v>
      </c>
      <c r="F109" s="107"/>
      <c r="G109" s="107"/>
      <c r="H109" s="107"/>
      <c r="I109" s="107"/>
      <c r="J109" s="107"/>
      <c r="K109" s="107"/>
      <c r="L109" s="107"/>
      <c r="M109" s="107"/>
      <c r="N109" s="28"/>
      <c r="O109" s="23"/>
      <c r="P109" s="23"/>
      <c r="Q109" s="23"/>
      <c r="R109" s="23"/>
      <c r="S109" s="20"/>
      <c r="T109" s="20"/>
      <c r="U109" s="20"/>
      <c r="V109" s="20"/>
      <c r="W109" s="20"/>
      <c r="X109" s="20"/>
    </row>
    <row r="110" spans="1:27" ht="23.45" customHeight="1">
      <c r="A110" s="10"/>
      <c r="B110" s="8"/>
      <c r="C110" s="8"/>
      <c r="D110" s="16"/>
      <c r="E110" s="77">
        <v>3</v>
      </c>
      <c r="F110" s="107"/>
      <c r="G110" s="107"/>
      <c r="H110" s="107"/>
      <c r="I110" s="107"/>
      <c r="J110" s="107"/>
      <c r="K110" s="107"/>
      <c r="L110" s="107"/>
      <c r="M110" s="107"/>
      <c r="N110" s="28"/>
      <c r="O110" s="23"/>
      <c r="P110" s="23"/>
      <c r="Q110" s="23"/>
      <c r="R110" s="23"/>
      <c r="S110" s="20"/>
      <c r="T110" s="20"/>
      <c r="U110" s="20"/>
      <c r="V110" s="20"/>
      <c r="W110" s="20"/>
      <c r="X110" s="20"/>
    </row>
    <row r="111" spans="1:27" ht="23.45" customHeight="1">
      <c r="A111" s="10"/>
      <c r="B111" s="8"/>
      <c r="C111" s="8"/>
      <c r="D111" s="16"/>
      <c r="E111" s="23" t="str">
        <f>$F$13</f>
        <v>&lt;Unknown&gt;</v>
      </c>
      <c r="F111" s="23"/>
      <c r="G111" s="23"/>
      <c r="H111" s="23"/>
      <c r="I111" s="23"/>
      <c r="J111" s="23"/>
      <c r="K111" s="23"/>
      <c r="L111" s="23"/>
      <c r="M111" s="23"/>
      <c r="N111" s="28"/>
      <c r="O111" s="23"/>
      <c r="P111" s="23"/>
      <c r="Q111" s="23"/>
      <c r="R111" s="23"/>
      <c r="S111" s="20"/>
      <c r="T111" s="20"/>
      <c r="U111" s="20"/>
      <c r="V111" s="20"/>
      <c r="W111" s="20"/>
      <c r="X111" s="20"/>
    </row>
    <row r="112" spans="1:27" ht="23.45" customHeight="1">
      <c r="A112" s="10"/>
      <c r="B112" s="8"/>
      <c r="C112" s="8"/>
      <c r="D112" s="16"/>
      <c r="E112" s="77">
        <v>1</v>
      </c>
      <c r="F112" s="107"/>
      <c r="G112" s="107"/>
      <c r="H112" s="107"/>
      <c r="I112" s="107"/>
      <c r="J112" s="107"/>
      <c r="K112" s="107"/>
      <c r="L112" s="107"/>
      <c r="M112" s="107"/>
      <c r="N112" s="28"/>
      <c r="O112" s="23"/>
      <c r="P112" s="23"/>
      <c r="Q112" s="23"/>
      <c r="R112" s="23"/>
      <c r="S112" s="20"/>
      <c r="T112" s="20"/>
      <c r="U112" s="20"/>
      <c r="V112" s="20"/>
      <c r="W112" s="20"/>
      <c r="X112" s="20"/>
    </row>
    <row r="113" spans="1:24" ht="23.45" customHeight="1">
      <c r="A113" s="10"/>
      <c r="B113" s="8"/>
      <c r="C113" s="8"/>
      <c r="D113" s="16"/>
      <c r="E113" s="77">
        <v>2</v>
      </c>
      <c r="F113" s="107"/>
      <c r="G113" s="107"/>
      <c r="H113" s="107"/>
      <c r="I113" s="107"/>
      <c r="J113" s="107"/>
      <c r="K113" s="107"/>
      <c r="L113" s="107"/>
      <c r="M113" s="107"/>
      <c r="N113" s="28"/>
      <c r="O113" s="23"/>
      <c r="P113" s="23"/>
      <c r="Q113" s="23"/>
      <c r="R113" s="23"/>
      <c r="S113" s="20"/>
      <c r="T113" s="20"/>
      <c r="U113" s="20"/>
      <c r="V113" s="20"/>
      <c r="W113" s="20"/>
      <c r="X113" s="20"/>
    </row>
    <row r="114" spans="1:24" ht="23.45" customHeight="1">
      <c r="A114" s="10"/>
      <c r="B114" s="8"/>
      <c r="C114" s="8"/>
      <c r="D114" s="16"/>
      <c r="E114" s="77">
        <v>3</v>
      </c>
      <c r="F114" s="107"/>
      <c r="G114" s="107"/>
      <c r="H114" s="107"/>
      <c r="I114" s="107"/>
      <c r="J114" s="107"/>
      <c r="K114" s="107"/>
      <c r="L114" s="107"/>
      <c r="M114" s="107"/>
      <c r="N114" s="28"/>
      <c r="O114" s="23"/>
      <c r="P114" s="23"/>
      <c r="Q114" s="23"/>
      <c r="R114" s="23"/>
      <c r="S114" s="20"/>
      <c r="T114" s="20"/>
      <c r="U114" s="20"/>
      <c r="V114" s="20"/>
      <c r="W114" s="20"/>
      <c r="X114" s="20"/>
    </row>
    <row r="115" spans="1:24" ht="23.45" customHeight="1">
      <c r="A115" s="10"/>
      <c r="B115" s="8"/>
      <c r="C115" s="8"/>
      <c r="D115" s="16"/>
      <c r="E115" s="23" t="str">
        <f>IFERROR(IF(OR($E$16="Type here…",$E$16=""),"&lt;Unknown&gt;",$E$16),"")</f>
        <v>&lt;Unknown&gt;</v>
      </c>
      <c r="F115" s="23"/>
      <c r="G115" s="23"/>
      <c r="H115" s="23"/>
      <c r="I115" s="23"/>
      <c r="J115" s="23"/>
      <c r="K115" s="23"/>
      <c r="L115" s="23"/>
      <c r="M115" s="23"/>
      <c r="N115" s="28"/>
      <c r="O115" s="23"/>
      <c r="P115" s="23"/>
      <c r="Q115" s="23"/>
      <c r="R115" s="23"/>
      <c r="S115" s="20"/>
      <c r="T115" s="20"/>
      <c r="U115" s="20"/>
      <c r="V115" s="20"/>
      <c r="W115" s="20"/>
      <c r="X115" s="20"/>
    </row>
    <row r="116" spans="1:24" ht="23.45" customHeight="1">
      <c r="A116" s="10"/>
      <c r="B116" s="8"/>
      <c r="C116" s="8"/>
      <c r="D116" s="16"/>
      <c r="E116" s="77">
        <v>1</v>
      </c>
      <c r="F116" s="107"/>
      <c r="G116" s="107"/>
      <c r="H116" s="107"/>
      <c r="I116" s="107"/>
      <c r="J116" s="107"/>
      <c r="K116" s="107"/>
      <c r="L116" s="107"/>
      <c r="M116" s="107"/>
      <c r="N116" s="28"/>
      <c r="O116" s="23"/>
      <c r="P116" s="23"/>
      <c r="Q116" s="23"/>
      <c r="R116" s="23"/>
      <c r="S116" s="20"/>
      <c r="T116" s="20"/>
      <c r="U116" s="20"/>
      <c r="V116" s="20"/>
      <c r="W116" s="20"/>
      <c r="X116" s="20"/>
    </row>
    <row r="117" spans="1:24" ht="23.45" customHeight="1">
      <c r="A117" s="10"/>
      <c r="B117" s="8"/>
      <c r="C117" s="8"/>
      <c r="D117" s="16"/>
      <c r="E117" s="77">
        <v>2</v>
      </c>
      <c r="F117" s="107"/>
      <c r="G117" s="107"/>
      <c r="H117" s="107"/>
      <c r="I117" s="107"/>
      <c r="J117" s="107"/>
      <c r="K117" s="107"/>
      <c r="L117" s="107"/>
      <c r="M117" s="107"/>
      <c r="N117" s="28"/>
      <c r="O117" s="23"/>
      <c r="P117" s="23"/>
      <c r="Q117" s="23"/>
      <c r="R117" s="23"/>
      <c r="S117" s="20"/>
      <c r="T117" s="20"/>
      <c r="U117" s="20"/>
      <c r="V117" s="20"/>
      <c r="W117" s="20"/>
      <c r="X117" s="20"/>
    </row>
    <row r="118" spans="1:24" ht="23.45" customHeight="1">
      <c r="A118" s="10"/>
      <c r="B118" s="8"/>
      <c r="C118" s="8"/>
      <c r="D118" s="16"/>
      <c r="E118" s="77">
        <v>3</v>
      </c>
      <c r="F118" s="107"/>
      <c r="G118" s="107"/>
      <c r="H118" s="107"/>
      <c r="I118" s="107"/>
      <c r="J118" s="107"/>
      <c r="K118" s="107"/>
      <c r="L118" s="107"/>
      <c r="M118" s="107"/>
      <c r="N118" s="28"/>
      <c r="S118" s="20"/>
      <c r="T118" s="20"/>
      <c r="U118" s="20"/>
      <c r="V118" s="20"/>
      <c r="W118" s="20"/>
      <c r="X118" s="20"/>
    </row>
    <row r="119" spans="1:24" ht="23.45" customHeight="1">
      <c r="A119" s="40"/>
      <c r="B119" s="40"/>
      <c r="C119" s="40"/>
      <c r="D119" s="41"/>
      <c r="E119" s="43"/>
      <c r="F119" s="23"/>
      <c r="G119" s="23"/>
      <c r="H119" s="23"/>
      <c r="I119" s="23"/>
      <c r="J119" s="23"/>
      <c r="K119" s="23"/>
      <c r="L119" s="23"/>
      <c r="M119" s="23"/>
      <c r="N119" s="28"/>
      <c r="O119" s="23"/>
      <c r="P119" s="23"/>
      <c r="Q119" s="23"/>
      <c r="R119" s="23"/>
      <c r="S119" s="20"/>
      <c r="T119" s="20"/>
      <c r="U119" s="20"/>
      <c r="V119" s="20"/>
      <c r="W119" s="20"/>
      <c r="X119" s="20"/>
    </row>
    <row r="120" spans="1:24" ht="18" thickBot="1">
      <c r="A120" s="10"/>
      <c r="B120" s="10"/>
      <c r="C120" s="10"/>
      <c r="D120" s="16"/>
      <c r="E120" s="78" t="s">
        <v>192</v>
      </c>
      <c r="F120" s="78"/>
      <c r="G120" s="78"/>
      <c r="H120" s="78"/>
      <c r="I120" s="78"/>
      <c r="J120" s="78"/>
      <c r="K120" s="78"/>
      <c r="L120" s="78"/>
      <c r="M120" s="78"/>
      <c r="N120" s="81"/>
      <c r="O120" s="19"/>
      <c r="P120" s="13"/>
      <c r="Q120" s="13"/>
      <c r="R120" s="13"/>
      <c r="S120" s="73"/>
      <c r="T120" s="73"/>
      <c r="U120" s="73"/>
      <c r="V120" s="20"/>
      <c r="W120" s="20"/>
      <c r="X120" s="20"/>
    </row>
    <row r="121" spans="1:24" ht="23.45" customHeight="1" thickTop="1">
      <c r="A121" s="10"/>
      <c r="B121" s="8"/>
      <c r="C121" s="8"/>
      <c r="D121" s="16"/>
      <c r="E121" s="77">
        <v>1</v>
      </c>
      <c r="F121" s="107"/>
      <c r="G121" s="107"/>
      <c r="H121" s="107"/>
      <c r="I121" s="107"/>
      <c r="J121" s="107"/>
      <c r="K121" s="107"/>
      <c r="L121" s="107"/>
      <c r="M121" s="107"/>
      <c r="N121" s="28"/>
      <c r="S121" s="20"/>
      <c r="T121" s="20"/>
      <c r="U121" s="20"/>
      <c r="V121" s="20"/>
      <c r="W121" s="20"/>
      <c r="X121" s="20"/>
    </row>
    <row r="122" spans="1:24" ht="23.45" customHeight="1">
      <c r="A122" s="10"/>
      <c r="B122" s="8"/>
      <c r="C122" s="8"/>
      <c r="D122" s="16"/>
      <c r="E122" s="77">
        <v>2</v>
      </c>
      <c r="F122" s="107"/>
      <c r="G122" s="107"/>
      <c r="H122" s="107"/>
      <c r="I122" s="107"/>
      <c r="J122" s="107"/>
      <c r="K122" s="107"/>
      <c r="L122" s="107"/>
      <c r="M122" s="107"/>
      <c r="N122" s="28"/>
      <c r="S122" s="20"/>
      <c r="T122" s="20"/>
      <c r="U122" s="20"/>
      <c r="V122" s="20"/>
      <c r="W122" s="20"/>
      <c r="X122" s="20"/>
    </row>
    <row r="123" spans="1:24" ht="23.45" customHeight="1">
      <c r="A123" s="10"/>
      <c r="B123" s="8"/>
      <c r="C123" s="8"/>
      <c r="D123" s="16"/>
      <c r="E123" s="77">
        <v>3</v>
      </c>
      <c r="F123" s="107"/>
      <c r="G123" s="107"/>
      <c r="H123" s="107"/>
      <c r="I123" s="107"/>
      <c r="J123" s="107"/>
      <c r="K123" s="107"/>
      <c r="L123" s="107"/>
      <c r="M123" s="107"/>
      <c r="N123" s="28"/>
      <c r="S123" s="20"/>
      <c r="T123" s="20"/>
      <c r="U123" s="20"/>
      <c r="V123" s="20"/>
      <c r="W123" s="20"/>
      <c r="X123" s="20"/>
    </row>
    <row r="124" spans="1:24" ht="20.25">
      <c r="A124" s="10"/>
      <c r="B124" s="8"/>
      <c r="C124" s="8"/>
      <c r="D124" s="16"/>
      <c r="E124" s="80"/>
      <c r="F124" s="23"/>
      <c r="G124" s="23"/>
      <c r="H124" s="23"/>
      <c r="I124" s="23"/>
      <c r="J124" s="23"/>
      <c r="K124" s="23"/>
      <c r="L124" s="23"/>
      <c r="M124" s="23"/>
      <c r="N124" s="28"/>
      <c r="S124" s="20"/>
      <c r="T124" s="20"/>
      <c r="U124" s="20"/>
      <c r="V124" s="20"/>
      <c r="W124" s="20"/>
      <c r="X124" s="20"/>
    </row>
    <row r="125" spans="1:24" ht="45.6" customHeight="1">
      <c r="D125" s="41"/>
      <c r="E125" s="4"/>
      <c r="F125" s="4"/>
      <c r="G125" s="4"/>
      <c r="H125" s="4"/>
      <c r="I125" s="4"/>
      <c r="J125" s="4"/>
      <c r="K125" s="4"/>
      <c r="L125" s="4"/>
      <c r="M125" s="4"/>
      <c r="N125" s="34"/>
    </row>
    <row r="126" spans="1:24" ht="45.6" customHeight="1" thickBot="1">
      <c r="D126" s="44"/>
      <c r="E126" s="35"/>
      <c r="F126" s="35"/>
      <c r="G126" s="35"/>
      <c r="H126" s="35"/>
      <c r="I126" s="35"/>
      <c r="J126" s="35"/>
      <c r="K126" s="35"/>
      <c r="L126" s="35"/>
      <c r="M126" s="35"/>
      <c r="N126" s="36"/>
    </row>
    <row r="127" spans="1:24" ht="45.6" customHeight="1" thickTop="1"/>
    <row r="128" spans="1:24" ht="45.6" customHeight="1"/>
    <row r="129" ht="45.6" customHeight="1"/>
    <row r="130" ht="45.6" customHeight="1"/>
    <row r="131" ht="45.6" customHeight="1"/>
    <row r="132" ht="45.6" customHeight="1"/>
    <row r="133" ht="45.6" customHeight="1"/>
    <row r="134" ht="45.6" customHeight="1"/>
    <row r="135" ht="45.6" customHeight="1"/>
    <row r="136" ht="45.6" customHeight="1"/>
    <row r="137" ht="45.6" customHeight="1"/>
    <row r="138" ht="45.6" customHeight="1"/>
    <row r="139" ht="45.6" customHeight="1"/>
    <row r="140" ht="45.6" customHeight="1"/>
    <row r="141" ht="45.6" customHeight="1"/>
    <row r="142" ht="45.6" customHeight="1"/>
    <row r="143" ht="45.6" customHeight="1"/>
    <row r="144" ht="45.6" customHeight="1"/>
    <row r="145" ht="45.6" customHeight="1"/>
    <row r="146" ht="45.6" customHeight="1"/>
    <row r="147" ht="45.6" customHeight="1"/>
    <row r="148" ht="45.6" customHeight="1"/>
    <row r="149" ht="45.6" customHeight="1"/>
    <row r="150" ht="45.6" customHeight="1"/>
    <row r="151" ht="45.6" customHeight="1"/>
    <row r="152" ht="45.6" customHeight="1"/>
    <row r="153" ht="45.6" customHeight="1"/>
    <row r="154" ht="45.6" customHeight="1"/>
    <row r="155" ht="45.6" customHeight="1"/>
    <row r="156" ht="45.6" customHeight="1"/>
    <row r="157" ht="45.6" customHeight="1"/>
    <row r="158" ht="45.6" customHeight="1"/>
    <row r="159" ht="45.6" customHeight="1"/>
    <row r="160" ht="45.6" customHeight="1"/>
    <row r="161" ht="45.6" customHeight="1"/>
  </sheetData>
  <mergeCells count="56">
    <mergeCell ref="B7:B11"/>
    <mergeCell ref="F122:M122"/>
    <mergeCell ref="F123:M123"/>
    <mergeCell ref="E6:M7"/>
    <mergeCell ref="E8:M8"/>
    <mergeCell ref="E82:M82"/>
    <mergeCell ref="E102:M102"/>
    <mergeCell ref="F104:M104"/>
    <mergeCell ref="F105:M105"/>
    <mergeCell ref="F106:M106"/>
    <mergeCell ref="F108:M108"/>
    <mergeCell ref="F109:M109"/>
    <mergeCell ref="F110:M110"/>
    <mergeCell ref="F112:M112"/>
    <mergeCell ref="F113:M113"/>
    <mergeCell ref="F114:M114"/>
    <mergeCell ref="F116:M116"/>
    <mergeCell ref="F117:M117"/>
    <mergeCell ref="F118:M118"/>
    <mergeCell ref="F121:M121"/>
    <mergeCell ref="E100:M100"/>
    <mergeCell ref="E90:M90"/>
    <mergeCell ref="E4:M4"/>
    <mergeCell ref="E94:M94"/>
    <mergeCell ref="E96:M96"/>
    <mergeCell ref="E98:M98"/>
    <mergeCell ref="E47:M47"/>
    <mergeCell ref="E50:M50"/>
    <mergeCell ref="E54:M54"/>
    <mergeCell ref="E57:M57"/>
    <mergeCell ref="E32:M32"/>
    <mergeCell ref="E34:M34"/>
    <mergeCell ref="E36:M36"/>
    <mergeCell ref="E41:M41"/>
    <mergeCell ref="E44:M44"/>
    <mergeCell ref="E20:M20"/>
    <mergeCell ref="E22:M22"/>
    <mergeCell ref="T3:X3"/>
    <mergeCell ref="E64:M64"/>
    <mergeCell ref="E66:M66"/>
    <mergeCell ref="E68:M68"/>
    <mergeCell ref="E70:M70"/>
    <mergeCell ref="E24:M24"/>
    <mergeCell ref="E26:M26"/>
    <mergeCell ref="E30:M30"/>
    <mergeCell ref="F11:M11"/>
    <mergeCell ref="F12:M12"/>
    <mergeCell ref="F13:M13"/>
    <mergeCell ref="E16:M16"/>
    <mergeCell ref="E86:M86"/>
    <mergeCell ref="E88:M88"/>
    <mergeCell ref="E74:M74"/>
    <mergeCell ref="E76:M76"/>
    <mergeCell ref="E78:M78"/>
    <mergeCell ref="E80:M80"/>
    <mergeCell ref="E84:M84"/>
  </mergeCells>
  <conditionalFormatting sqref="E40">
    <cfRule type="cellIs" dxfId="5" priority="6" operator="equal">
      <formula>""</formula>
    </cfRule>
  </conditionalFormatting>
  <conditionalFormatting sqref="E43">
    <cfRule type="cellIs" dxfId="4" priority="5" operator="equal">
      <formula>""</formula>
    </cfRule>
  </conditionalFormatting>
  <conditionalFormatting sqref="E46">
    <cfRule type="cellIs" dxfId="3" priority="4" operator="equal">
      <formula>""</formula>
    </cfRule>
  </conditionalFormatting>
  <conditionalFormatting sqref="E49">
    <cfRule type="cellIs" dxfId="2" priority="3" operator="equal">
      <formula>""</formula>
    </cfRule>
  </conditionalFormatting>
  <conditionalFormatting sqref="E53">
    <cfRule type="cellIs" dxfId="1" priority="2" operator="equal">
      <formula>""</formula>
    </cfRule>
  </conditionalFormatting>
  <conditionalFormatting sqref="E60">
    <cfRule type="cellIs" dxfId="0" priority="1" operator="equal">
      <formula>""</formula>
    </cfRule>
  </conditionalFormatting>
  <dataValidations count="2">
    <dataValidation type="list" allowBlank="1" showErrorMessage="1" sqref="E40 E43 E46 E49 E53 E60" xr:uid="{00000000-0002-0000-0200-000000000000}">
      <formula1>"Yes,No"</formula1>
    </dataValidation>
    <dataValidation type="list" allowBlank="1" showInputMessage="1" showErrorMessage="1" sqref="R12:R13" xr:uid="{00000000-0002-0000-0200-000001000000}">
      <formula1>$R$12:$R$13</formula1>
    </dataValidation>
  </dataValidations>
  <hyperlinks>
    <hyperlink ref="B3" location="'Toolkit Content'!A1" display="&lt;-- Table of Contents" xr:uid="{00000000-0004-0000-0200-000000000000}"/>
    <hyperlink ref="E8:M8" location="'Career Interest Survey'!A1" display="Go to the Career Interest Survery Now" xr:uid="{00000000-0004-0000-0200-000001000000}"/>
    <hyperlink ref="P3" location="'Dignity &amp; Respect'!A1" display="Dignity &amp; Respect --&gt;" xr:uid="{00000000-0004-0000-0200-000002000000}"/>
  </hyperlinks>
  <pageMargins left="0.7" right="0.7" top="0.75" bottom="0.75" header="0.3" footer="0.3"/>
  <pageSetup orientation="landscape" horizontalDpi="4294967293" verticalDpi="4294967293" r:id="rId1"/>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What If Just A.S.K. Tool Kit</vt:lpstr>
      <vt:lpstr>Career Interest Survey</vt:lpstr>
      <vt:lpstr>Choosing a Career</vt:lpstr>
    </vt:vector>
  </TitlesOfParts>
  <Company>Information Technology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Brooks, Rodney D.</dc:creator>
  <cp:lastModifiedBy>Rodney B</cp:lastModifiedBy>
  <cp:lastPrinted>2017-08-17T11:11:25Z</cp:lastPrinted>
  <dcterms:created xsi:type="dcterms:W3CDTF">2016-12-06T20:26:58Z</dcterms:created>
  <dcterms:modified xsi:type="dcterms:W3CDTF">2018-11-17T01:11:02Z</dcterms:modified>
</cp:coreProperties>
</file>