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5"/>
  </bookViews>
  <sheets>
    <sheet name="Schedule" sheetId="1" r:id="rId1"/>
    <sheet name="Roster" sheetId="2" r:id="rId2"/>
    <sheet name="Weekly Assignment" sheetId="3" r:id="rId3"/>
    <sheet name="By Carrier" sheetId="4" r:id="rId4"/>
    <sheet name="3rd Round" sheetId="5" r:id="rId5"/>
    <sheet name="Bid" sheetId="6" r:id="rId6"/>
    <sheet name="Local Leave Program" sheetId="7" r:id="rId7"/>
    <sheet name="Weekly" sheetId="8" r:id="rId8"/>
  </sheets>
  <definedNames>
    <definedName name="_xlnm.Print_Area" localSheetId="5">'Bid'!$A$1:$J$30</definedName>
    <definedName name="_xlnm.Print_Area" localSheetId="3">'By Carrier'!$A$1:$I$44</definedName>
    <definedName name="_xlnm.Print_Area" localSheetId="1">'Roster'!$A$1:$F$42</definedName>
    <definedName name="_xlnm.Print_Area" localSheetId="0">'Schedule'!$A$1:$H$336</definedName>
    <definedName name="_xlnm.Print_Area" localSheetId="2">'Weekly Assignment'!$A$1:$G$52</definedName>
  </definedNames>
  <calcPr fullCalcOnLoad="1"/>
</workbook>
</file>

<file path=xl/sharedStrings.xml><?xml version="1.0" encoding="utf-8"?>
<sst xmlns="http://schemas.openxmlformats.org/spreadsheetml/2006/main" count="1245" uniqueCount="192">
  <si>
    <t>UNITED STATES POSTAL SERVICE</t>
  </si>
  <si>
    <t>LOUISVILLE, KY 40231-9998</t>
  </si>
  <si>
    <t>CARRIER CRAFT</t>
  </si>
  <si>
    <t># OF EMPLOYEES OFF</t>
  </si>
  <si>
    <t># OF EMPLOYEES DEC. 1</t>
  </si>
  <si>
    <t>Seniority</t>
  </si>
  <si>
    <t xml:space="preserve">Carrier </t>
  </si>
  <si>
    <t>Day Off</t>
  </si>
  <si>
    <t>1ST RD</t>
  </si>
  <si>
    <t>2ND RD</t>
  </si>
  <si>
    <t>3RD RD</t>
  </si>
  <si>
    <t>Saturday</t>
  </si>
  <si>
    <t>Monday</t>
  </si>
  <si>
    <t>Thursday</t>
  </si>
  <si>
    <t>Friday</t>
  </si>
  <si>
    <t>Tuesday</t>
  </si>
  <si>
    <t>Wednesday</t>
  </si>
  <si>
    <t>(Round)</t>
  </si>
  <si>
    <t>____________________</t>
  </si>
  <si>
    <t>Pay Location</t>
  </si>
  <si>
    <t>PAY LOCATION</t>
  </si>
  <si>
    <t xml:space="preserve"> </t>
  </si>
  <si>
    <t>Name</t>
  </si>
  <si>
    <t>007</t>
  </si>
  <si>
    <t>Terry Jr, L.W.</t>
  </si>
  <si>
    <t>Warner, J.L.</t>
  </si>
  <si>
    <t>Roth, W.C.</t>
  </si>
  <si>
    <t>Dancy, S.A.</t>
  </si>
  <si>
    <t>McCoy, T.L.</t>
  </si>
  <si>
    <t>Gaddie, A.M.</t>
  </si>
  <si>
    <t>Walts, R.K.</t>
  </si>
  <si>
    <t>Smith, R.W.</t>
  </si>
  <si>
    <t>Druse, J.Y.</t>
  </si>
  <si>
    <t>Kernen, K.F.</t>
  </si>
  <si>
    <t>Grayson, C.R.</t>
  </si>
  <si>
    <t>Cosby, R.V.</t>
  </si>
  <si>
    <t>Block, P.L.</t>
  </si>
  <si>
    <t>Hulsewede III, C.A.</t>
  </si>
  <si>
    <t>Guilford, C.D.</t>
  </si>
  <si>
    <t>O'Hearn-O'Bryan, K.O.</t>
  </si>
  <si>
    <t>Johnson, D.D.</t>
  </si>
  <si>
    <t>Tribble, J.H.</t>
  </si>
  <si>
    <t>Giles, R.L.</t>
  </si>
  <si>
    <t>Salyer, T.G.</t>
  </si>
  <si>
    <t>Hunt, M.L.</t>
  </si>
  <si>
    <t>Wilson, R.G.</t>
  </si>
  <si>
    <t>Elkins, E.L.</t>
  </si>
  <si>
    <t>Baum Jr, J.D.</t>
  </si>
  <si>
    <t>Gast, R.E.</t>
  </si>
  <si>
    <t>Employees may cancel any or all annual leave at their discretion.</t>
  </si>
  <si>
    <t>Programmed annual leave cancelled 45 days in advance in writing will be reposted for three (3) days and awarded by seniority.  The bidding employee will have sufficient annual leave.</t>
  </si>
  <si>
    <t>The choice vacation period will be the first full work week in January through the last week in December.</t>
  </si>
  <si>
    <t>Those carriers who wish to have annual leave during the month of January shall submit their request in writing to the supervisor before December 31.</t>
  </si>
  <si>
    <t>The vacation period will begin at 12:01 am Monday and end at Midnight Sunday.</t>
  </si>
  <si>
    <t>Employees will be permitted three (3) rounds of programming annual leave in accordance with the following:</t>
  </si>
  <si>
    <t>1. All programmed annual leave for carriers will be on a strict craft seniority basis.</t>
  </si>
  <si>
    <t>2. Those carriers who are entitled to ten (10) days of leave during the choice vacation period, shall have the option of taking two (2) five (5) day periods or one (1) ten (10) day period during the choice vacation period.  Those carriers who are entitled to fifteen (15) days of leave during the choice vacation period shall have the option of taking one (1) five (5) day period and then one (1) ten (10) day period or fifteen (15) continuous days during the choice vacation period.</t>
  </si>
  <si>
    <t>3. Second round selections:</t>
  </si>
  <si>
    <t>a. Employees who, at the beginning of the leave year earn twenty (20) days of annual leave, will be permitted one (1) five (5) day selection during the second round of programming annual leave.</t>
  </si>
  <si>
    <t>b. Employees who at the beginning of the leave year earn twenty six (26) days of annual leave, will be permitted two (2) five (5) day selections during the second round of programming annual leave.</t>
  </si>
  <si>
    <t>4. Third round selections:</t>
  </si>
  <si>
    <t>a. Employees that carry over annual leave from the previous year will be permitted a third round of programming annual leave.  The maximum number of selections during this round will be three (3) five (5) day periods.  Employees must have sufficient leave to cover the number of selections in their entirety.  Annual leave must be programmed in forty (40) hour increments.</t>
  </si>
  <si>
    <t>For example:</t>
  </si>
  <si>
    <t>40 hours = one (1) five (5) day selection</t>
  </si>
  <si>
    <t>76 hours = one (1) five (5) day selection</t>
  </si>
  <si>
    <t>80 hours = two (2) five (5) day selections</t>
  </si>
  <si>
    <t>120 hours = three (3) five (5) day selections</t>
  </si>
  <si>
    <t>* Passed - Carrier verbally chose not to take this selection</t>
  </si>
  <si>
    <t>____</t>
  </si>
  <si>
    <t>________________</t>
  </si>
  <si>
    <t>Harmon, J.B</t>
  </si>
  <si>
    <t>McNeill, C.B.</t>
  </si>
  <si>
    <t>Fritz, K.G.</t>
  </si>
  <si>
    <t>Shelburne, J.S.</t>
  </si>
  <si>
    <t>Moore, T.L.</t>
  </si>
  <si>
    <t>Oehrle, B.A.</t>
  </si>
  <si>
    <t>1st Period - December 30 2013 thru January 5 2014 (4 days) New Years Day</t>
  </si>
  <si>
    <t>2nd Period - January 6 thru January 12</t>
  </si>
  <si>
    <t>3rd Period - January 13 thru January 19</t>
  </si>
  <si>
    <t>4th Period - January 20 thru January 26 (4 days) MLK Jr Birthday</t>
  </si>
  <si>
    <t>5th Period - January 27 thru February 2</t>
  </si>
  <si>
    <t>6th Period - February 3 thru February 9</t>
  </si>
  <si>
    <t>7th Period - February 10 thru February 16</t>
  </si>
  <si>
    <t>8th Period - February 17 thru February 23 (4 days) President's Day</t>
  </si>
  <si>
    <t>9th Period - February 24 thru March 2</t>
  </si>
  <si>
    <t>10th Period - March 3 thru March 9</t>
  </si>
  <si>
    <t>11th Period - March 10 thru March 16</t>
  </si>
  <si>
    <t>12th Period - March 17 thru March 23</t>
  </si>
  <si>
    <t>13th Period - March 24 thru March 30</t>
  </si>
  <si>
    <t>14th Period - March 31 thru April 6 [Spring Break]</t>
  </si>
  <si>
    <t>15th Period - April 7 thru April 13</t>
  </si>
  <si>
    <t>16th Period - April 14 thru April 20</t>
  </si>
  <si>
    <t>17th Period - April 21 thru April 27</t>
  </si>
  <si>
    <t>18th Period - April 28 thru May 4 [Derby Day]</t>
  </si>
  <si>
    <t>19th Period - May 5 thru May 11</t>
  </si>
  <si>
    <t>20th Period - May 12 thru May 18</t>
  </si>
  <si>
    <t>21st Period - May 19 thru May 25</t>
  </si>
  <si>
    <t>22nd Period - May 26 thru June 1 (4 days) Memorial Day</t>
  </si>
  <si>
    <t>23rd Period - June 2 thru June 8</t>
  </si>
  <si>
    <t>24th Period - June 9 thru June 15</t>
  </si>
  <si>
    <t>25th Period - June 16 thru June 22</t>
  </si>
  <si>
    <t>26th Period - June 23 thru June 29</t>
  </si>
  <si>
    <t>27th Period - June 30 thru July 6 (4 days) Independence Day</t>
  </si>
  <si>
    <t>28th Period - July 7 thru July 13</t>
  </si>
  <si>
    <t>29th Period - July 14 thru July 20</t>
  </si>
  <si>
    <t>30th Period - July 21 thru July 27</t>
  </si>
  <si>
    <t>31st Period - July 28 thru August 3</t>
  </si>
  <si>
    <t>32nd Period - August 4 thru August 10</t>
  </si>
  <si>
    <t>Terry, R Gast, C Gast, Coy</t>
  </si>
  <si>
    <t>33rd Period - August 11 thru August 17</t>
  </si>
  <si>
    <t>34th Period - August 18 thru August 24</t>
  </si>
  <si>
    <t>35th Period - August 25 thru August 31</t>
  </si>
  <si>
    <t>36th Period - September 1 thru September 7 (4 days) Labor Day</t>
  </si>
  <si>
    <t>37th Period - September 8 thru September 14</t>
  </si>
  <si>
    <t>38th Period - September 15 thru September 21</t>
  </si>
  <si>
    <t>39th Period - September 22 thru September 28</t>
  </si>
  <si>
    <t>40th Period - September 29 thru October 5</t>
  </si>
  <si>
    <t>41st Period - October 6 thru October 12</t>
  </si>
  <si>
    <t>42nd Period - October 13 thru October 19 (4 days) Columbus Day</t>
  </si>
  <si>
    <t>43rd Period - October 20 thru October 26</t>
  </si>
  <si>
    <t>44th Period - October 27 thru November 2</t>
  </si>
  <si>
    <t>45th Period - November 3 thru November 9</t>
  </si>
  <si>
    <t>46th Period - November 10 thru November 16 (4 days) Veterans Day</t>
  </si>
  <si>
    <t>47th Period - November 17 thru November 23</t>
  </si>
  <si>
    <t>48th Period - November 24 thru November 30 (4 days) Thanksgiving</t>
  </si>
  <si>
    <t>49th Period - December 1 thru December 7</t>
  </si>
  <si>
    <t>50th Period - December 8 thru December 14</t>
  </si>
  <si>
    <t>51st Period - December 15 thru December 21</t>
  </si>
  <si>
    <t>52nd Period - December 22 thru December 28 (4 days) Christmas</t>
  </si>
  <si>
    <t>2014 EMPLOYEE VACATION SCHEDULE</t>
  </si>
  <si>
    <t>Gast, C.L.</t>
  </si>
  <si>
    <t>Vencion, C.M.</t>
  </si>
  <si>
    <t>McElroy, C.L.</t>
  </si>
  <si>
    <t>Coy, D.W.</t>
  </si>
  <si>
    <t>Vasquez, F.S.</t>
  </si>
  <si>
    <t>Kingston, B.J.</t>
  </si>
  <si>
    <t>Van Zante, S A.</t>
  </si>
  <si>
    <t>Mike, D.E.</t>
  </si>
  <si>
    <t>Williams, S.W.</t>
  </si>
  <si>
    <t>Dunn, W.B.</t>
  </si>
  <si>
    <r>
      <t xml:space="preserve">The Number of career employees at each unit as of December 1 of each calendar year, who shall receive annual leave each week shall be 14%. (St Matthews has 41 carriers. 14% is 5.74 which rounds </t>
    </r>
    <r>
      <rPr>
        <u val="single"/>
        <sz val="12"/>
        <rFont val="Times New Roman"/>
        <family val="1"/>
      </rPr>
      <t>up</t>
    </r>
    <r>
      <rPr>
        <sz val="12"/>
        <rFont val="Times New Roman"/>
        <family val="1"/>
      </rPr>
      <t xml:space="preserve"> to 6)</t>
    </r>
  </si>
  <si>
    <t>Union:</t>
  </si>
  <si>
    <t>*</t>
  </si>
  <si>
    <t>Kernen</t>
  </si>
  <si>
    <t>Terry</t>
  </si>
  <si>
    <t>Oehrle</t>
  </si>
  <si>
    <t>Grayson</t>
  </si>
  <si>
    <t>Cosby</t>
  </si>
  <si>
    <t>Warner</t>
  </si>
  <si>
    <t>Gaddie</t>
  </si>
  <si>
    <t>Druse</t>
  </si>
  <si>
    <t>Dancy</t>
  </si>
  <si>
    <t>Roth</t>
  </si>
  <si>
    <t>McCoy</t>
  </si>
  <si>
    <t>Block</t>
  </si>
  <si>
    <t>Smith</t>
  </si>
  <si>
    <t>Walts</t>
  </si>
  <si>
    <t>Moore</t>
  </si>
  <si>
    <t>O'Hearn-O'Bryan</t>
  </si>
  <si>
    <t>Salyer</t>
  </si>
  <si>
    <t>Johnson</t>
  </si>
  <si>
    <t>Giles</t>
  </si>
  <si>
    <t>Wilson</t>
  </si>
  <si>
    <t>Dunn</t>
  </si>
  <si>
    <t>Guilford</t>
  </si>
  <si>
    <t>Tribble</t>
  </si>
  <si>
    <t>Baum</t>
  </si>
  <si>
    <t>Elkins</t>
  </si>
  <si>
    <t>Shelburne</t>
  </si>
  <si>
    <t>McElroy</t>
  </si>
  <si>
    <t>McNeill</t>
  </si>
  <si>
    <t>Vencion</t>
  </si>
  <si>
    <t>Hulsewede</t>
  </si>
  <si>
    <t>Hunt</t>
  </si>
  <si>
    <t>Harmon</t>
  </si>
  <si>
    <t>FULL</t>
  </si>
  <si>
    <t>R Gast, Coy</t>
  </si>
  <si>
    <t>Harmon, J.B.</t>
  </si>
  <si>
    <t>NA</t>
  </si>
  <si>
    <t>Van Zante, S.A.</t>
  </si>
  <si>
    <t>Fritz</t>
  </si>
  <si>
    <t>Vasquez</t>
  </si>
  <si>
    <t>Kingston</t>
  </si>
  <si>
    <t>Coy</t>
  </si>
  <si>
    <t>Williams</t>
  </si>
  <si>
    <t>Van Zante</t>
  </si>
  <si>
    <t>Mike</t>
  </si>
  <si>
    <t>Druse, J.A.</t>
  </si>
  <si>
    <t>Ron Gast</t>
  </si>
  <si>
    <t>Carol Gast</t>
  </si>
  <si>
    <r>
      <t xml:space="preserve">The following vacation period for ________ is up for bid from </t>
    </r>
    <r>
      <rPr>
        <b/>
        <sz val="12"/>
        <rFont val="Arial"/>
        <family val="2"/>
      </rPr>
      <t>_______________________</t>
    </r>
    <r>
      <rPr>
        <sz val="12"/>
        <rFont val="Arial"/>
        <family val="2"/>
      </rPr>
      <t>, in accordance with Local Agreement Item 4.D.  If interested in obtaining any period, place name on line.  Will be awarded to senior bidder.</t>
    </r>
  </si>
  <si>
    <t>_____ Period - _____________ thru _____________ (Vacated by _____________)</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</si>
</sst>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m/d/yyyy;@"/>
    <numFmt numFmtId="169" formatCode="[$-409]dddd\,\ mmmm\ dd\,\ yyyy"/>
    <numFmt numFmtId="170" formatCode="mm/dd/yy;@"/>
    <numFmt numFmtId="171" formatCode="m/d/yy;@"/>
    <numFmt numFmtId="172" formatCode="0.0"/>
  </numFmts>
  <fonts count="50">
    <font>
      <sz val="10"/>
      <name val="Arial"/>
      <family val="0"/>
    </font>
    <font>
      <b/>
      <sz val="12"/>
      <name val="Arial"/>
      <family val="2"/>
    </font>
    <font>
      <b/>
      <u val="single"/>
      <sz val="12"/>
      <name val="Arial"/>
      <family val="2"/>
    </font>
    <font>
      <b/>
      <sz val="14"/>
      <name val="Arial"/>
      <family val="2"/>
    </font>
    <font>
      <b/>
      <u val="single"/>
      <sz val="14"/>
      <name val="Arial"/>
      <family val="2"/>
    </font>
    <font>
      <sz val="14"/>
      <name val="Arial"/>
      <family val="2"/>
    </font>
    <font>
      <b/>
      <sz val="16"/>
      <name val="Arial"/>
      <family val="2"/>
    </font>
    <font>
      <sz val="12"/>
      <name val="Arial"/>
      <family val="2"/>
    </font>
    <font>
      <sz val="16"/>
      <name val="Arial"/>
      <family val="2"/>
    </font>
    <font>
      <sz val="12"/>
      <name val="Times New Roman"/>
      <family val="1"/>
    </font>
    <font>
      <b/>
      <sz val="36"/>
      <name val="Arial"/>
      <family val="2"/>
    </font>
    <font>
      <sz val="36"/>
      <name val="Arial"/>
      <family val="2"/>
    </font>
    <font>
      <u val="single"/>
      <sz val="12"/>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49" fontId="1" fillId="0" borderId="10" xfId="0" applyNumberFormat="1" applyFont="1" applyBorder="1" applyAlignment="1">
      <alignment horizontal="right"/>
    </xf>
    <xf numFmtId="1" fontId="1" fillId="0" borderId="11" xfId="0" applyNumberFormat="1" applyFont="1" applyBorder="1" applyAlignment="1">
      <alignment/>
    </xf>
    <xf numFmtId="0" fontId="1" fillId="0" borderId="11" xfId="0" applyFont="1" applyBorder="1" applyAlignment="1">
      <alignment/>
    </xf>
    <xf numFmtId="0" fontId="0" fillId="0" borderId="0" xfId="0" applyFont="1" applyBorder="1" applyAlignment="1">
      <alignment/>
    </xf>
    <xf numFmtId="0" fontId="0" fillId="0" borderId="0" xfId="0" applyFont="1" applyBorder="1" applyAlignment="1">
      <alignment/>
    </xf>
    <xf numFmtId="164" fontId="4" fillId="0" borderId="0" xfId="0" applyNumberFormat="1" applyFont="1" applyAlignment="1">
      <alignment horizontal="lef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164" fontId="5" fillId="0" borderId="0" xfId="0" applyNumberFormat="1" applyFont="1" applyAlignment="1">
      <alignment horizontal="left"/>
    </xf>
    <xf numFmtId="0" fontId="6" fillId="0" borderId="0" xfId="0" applyFont="1" applyAlignment="1">
      <alignment horizontal="center"/>
    </xf>
    <xf numFmtId="0" fontId="6" fillId="0" borderId="0" xfId="0" applyFont="1" applyAlignment="1">
      <alignment/>
    </xf>
    <xf numFmtId="0" fontId="4" fillId="0" borderId="0" xfId="0" applyFont="1" applyAlignment="1">
      <alignment horizontal="center"/>
    </xf>
    <xf numFmtId="0" fontId="7" fillId="0" borderId="0" xfId="0" applyFont="1" applyAlignment="1">
      <alignment/>
    </xf>
    <xf numFmtId="0" fontId="7" fillId="0" borderId="12"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xf>
    <xf numFmtId="0" fontId="7" fillId="0" borderId="15" xfId="0" applyFont="1" applyBorder="1" applyAlignment="1">
      <alignment horizontal="center"/>
    </xf>
    <xf numFmtId="0" fontId="7" fillId="0" borderId="14"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xf>
    <xf numFmtId="0" fontId="7" fillId="0" borderId="17" xfId="0" applyFont="1" applyBorder="1" applyAlignment="1">
      <alignment horizontal="center"/>
    </xf>
    <xf numFmtId="0" fontId="7" fillId="0" borderId="10" xfId="0" applyFont="1" applyBorder="1" applyAlignment="1">
      <alignment horizontal="center"/>
    </xf>
    <xf numFmtId="0" fontId="7" fillId="0" borderId="18" xfId="0" applyFont="1" applyBorder="1" applyAlignment="1">
      <alignment horizontal="center"/>
    </xf>
    <xf numFmtId="0" fontId="7" fillId="0" borderId="0" xfId="0" applyFont="1" applyAlignment="1">
      <alignment/>
    </xf>
    <xf numFmtId="0" fontId="6" fillId="0" borderId="0" xfId="0" applyFont="1" applyAlignment="1">
      <alignment/>
    </xf>
    <xf numFmtId="164" fontId="5" fillId="0" borderId="0" xfId="0" applyNumberFormat="1" applyFont="1" applyAlignment="1">
      <alignment horizontal="center"/>
    </xf>
    <xf numFmtId="0" fontId="9" fillId="0" borderId="0" xfId="0" applyFont="1" applyAlignment="1">
      <alignment/>
    </xf>
    <xf numFmtId="0" fontId="0" fillId="0" borderId="0" xfId="0" applyAlignment="1">
      <alignment wrapText="1"/>
    </xf>
    <xf numFmtId="0" fontId="9" fillId="0" borderId="0" xfId="0" applyFont="1" applyAlignment="1">
      <alignment horizontal="left" indent="6"/>
    </xf>
    <xf numFmtId="0" fontId="0" fillId="0" borderId="0" xfId="0" applyFont="1" applyBorder="1" applyAlignment="1">
      <alignment horizontal="center"/>
    </xf>
    <xf numFmtId="0" fontId="6" fillId="0" borderId="0" xfId="0" applyFont="1" applyAlignment="1">
      <alignment horizontal="left"/>
    </xf>
    <xf numFmtId="164" fontId="4" fillId="0" borderId="0" xfId="0" applyNumberFormat="1" applyFont="1" applyAlignment="1">
      <alignment horizontal="center"/>
    </xf>
    <xf numFmtId="0" fontId="1" fillId="0" borderId="14" xfId="0" applyFont="1" applyBorder="1" applyAlignment="1">
      <alignment horizontal="left"/>
    </xf>
    <xf numFmtId="49" fontId="0" fillId="0" borderId="0" xfId="0" applyNumberFormat="1" applyFont="1" applyBorder="1" applyAlignment="1">
      <alignment horizontal="right"/>
    </xf>
    <xf numFmtId="0" fontId="0" fillId="0" borderId="0" xfId="0" applyFont="1" applyBorder="1" applyAlignment="1">
      <alignment horizontal="left"/>
    </xf>
    <xf numFmtId="2" fontId="5" fillId="0" borderId="0" xfId="0" applyNumberFormat="1" applyFont="1" applyAlignment="1">
      <alignment/>
    </xf>
    <xf numFmtId="0" fontId="5" fillId="0" borderId="0" xfId="0" applyFont="1" applyAlignment="1">
      <alignment horizontal="center" vertical="center"/>
    </xf>
    <xf numFmtId="0" fontId="13" fillId="0" borderId="0" xfId="0" applyFont="1" applyBorder="1" applyAlignment="1">
      <alignment/>
    </xf>
    <xf numFmtId="0" fontId="13" fillId="0" borderId="0" xfId="0" applyFont="1" applyBorder="1" applyAlignment="1">
      <alignment horizontal="left"/>
    </xf>
    <xf numFmtId="0" fontId="5" fillId="0" borderId="0" xfId="0" applyFont="1" applyFill="1" applyBorder="1" applyAlignment="1">
      <alignment/>
    </xf>
    <xf numFmtId="0" fontId="7" fillId="0" borderId="0" xfId="0" applyFont="1" applyBorder="1" applyAlignment="1">
      <alignment/>
    </xf>
    <xf numFmtId="0" fontId="7" fillId="0" borderId="14"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Border="1" applyAlignment="1">
      <alignment/>
    </xf>
    <xf numFmtId="0" fontId="49" fillId="0" borderId="0" xfId="0" applyFont="1" applyFill="1" applyBorder="1" applyAlignment="1">
      <alignment/>
    </xf>
    <xf numFmtId="0" fontId="1" fillId="0" borderId="14" xfId="0" applyFont="1" applyBorder="1" applyAlignment="1">
      <alignment/>
    </xf>
    <xf numFmtId="0" fontId="1" fillId="0" borderId="14" xfId="0" applyFont="1" applyFill="1" applyBorder="1" applyAlignment="1">
      <alignment/>
    </xf>
    <xf numFmtId="0" fontId="1" fillId="0" borderId="14" xfId="0" applyFont="1" applyBorder="1" applyAlignment="1">
      <alignment/>
    </xf>
    <xf numFmtId="0" fontId="1" fillId="0" borderId="0" xfId="0" applyFont="1" applyBorder="1" applyAlignment="1">
      <alignment vertical="center"/>
    </xf>
    <xf numFmtId="0" fontId="1" fillId="0" borderId="0" xfId="0" applyFont="1" applyFill="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1" fillId="0" borderId="14" xfId="0" applyFont="1" applyBorder="1" applyAlignment="1">
      <alignment vertical="center"/>
    </xf>
    <xf numFmtId="0" fontId="1" fillId="0" borderId="14" xfId="0" applyFont="1" applyFill="1" applyBorder="1" applyAlignment="1">
      <alignment vertical="center"/>
    </xf>
    <xf numFmtId="0" fontId="1" fillId="0" borderId="14" xfId="0" applyFont="1" applyBorder="1" applyAlignment="1">
      <alignment horizontal="left"/>
    </xf>
    <xf numFmtId="0" fontId="10"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xf>
    <xf numFmtId="0" fontId="1" fillId="0" borderId="14" xfId="0" applyFont="1" applyBorder="1" applyAlignment="1">
      <alignment/>
    </xf>
    <xf numFmtId="0" fontId="6" fillId="0" borderId="0" xfId="0" applyFont="1" applyAlignment="1">
      <alignment horizontal="lef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7" fillId="0" borderId="10" xfId="0" applyFont="1" applyBorder="1" applyAlignment="1">
      <alignment wrapText="1"/>
    </xf>
    <xf numFmtId="0" fontId="9" fillId="0" borderId="0" xfId="0" applyFont="1" applyAlignment="1">
      <alignment/>
    </xf>
    <xf numFmtId="0" fontId="9"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37"/>
  <sheetViews>
    <sheetView showGridLines="0" zoomScalePageLayoutView="0" workbookViewId="0" topLeftCell="A88">
      <selection activeCell="A327" sqref="A327:H327"/>
    </sheetView>
  </sheetViews>
  <sheetFormatPr defaultColWidth="9.140625" defaultRowHeight="15.75" customHeight="1"/>
  <cols>
    <col min="1" max="5" width="9.140625" style="1" customWidth="1"/>
    <col min="6" max="6" width="30.7109375" style="1" customWidth="1"/>
    <col min="7" max="16384" width="9.140625" style="1" customWidth="1"/>
  </cols>
  <sheetData>
    <row r="1" spans="1:8" s="3" customFormat="1" ht="15.75" customHeight="1">
      <c r="A1" s="65" t="s">
        <v>0</v>
      </c>
      <c r="B1" s="65"/>
      <c r="C1" s="65"/>
      <c r="D1" s="65"/>
      <c r="E1" s="65"/>
      <c r="F1" s="65"/>
      <c r="G1" s="65"/>
      <c r="H1" s="65"/>
    </row>
    <row r="2" spans="1:8" s="3" customFormat="1" ht="15.75" customHeight="1">
      <c r="A2" s="65" t="s">
        <v>1</v>
      </c>
      <c r="B2" s="65"/>
      <c r="C2" s="65"/>
      <c r="D2" s="65"/>
      <c r="E2" s="65"/>
      <c r="F2" s="65"/>
      <c r="G2" s="65"/>
      <c r="H2" s="65"/>
    </row>
    <row r="3" s="3" customFormat="1" ht="15.75" customHeight="1"/>
    <row r="4" spans="1:8" s="3" customFormat="1" ht="15.75" customHeight="1">
      <c r="A4" s="65" t="s">
        <v>129</v>
      </c>
      <c r="B4" s="65"/>
      <c r="C4" s="65"/>
      <c r="D4" s="65"/>
      <c r="E4" s="65"/>
      <c r="F4" s="65"/>
      <c r="G4" s="65"/>
      <c r="H4" s="65"/>
    </row>
    <row r="6" spans="1:7" ht="15.75" customHeight="1">
      <c r="A6" s="2" t="s">
        <v>2</v>
      </c>
      <c r="F6" s="1" t="s">
        <v>20</v>
      </c>
      <c r="G6" s="4" t="s">
        <v>23</v>
      </c>
    </row>
    <row r="7" spans="6:7" ht="15.75" customHeight="1">
      <c r="F7" s="1" t="s">
        <v>3</v>
      </c>
      <c r="G7" s="5">
        <f>G8*0.14</f>
        <v>5.74</v>
      </c>
    </row>
    <row r="8" spans="1:7" ht="15.75" customHeight="1">
      <c r="A8" s="1" t="s">
        <v>17</v>
      </c>
      <c r="F8" s="1" t="s">
        <v>4</v>
      </c>
      <c r="G8" s="6">
        <v>41</v>
      </c>
    </row>
    <row r="10" spans="1:8" ht="15.75" customHeight="1">
      <c r="A10" s="66" t="s">
        <v>76</v>
      </c>
      <c r="B10" s="66"/>
      <c r="C10" s="66"/>
      <c r="D10" s="66"/>
      <c r="E10" s="66"/>
      <c r="F10" s="66"/>
      <c r="G10" s="66"/>
      <c r="H10" s="66"/>
    </row>
    <row r="11" spans="1:8" ht="22.5" customHeight="1">
      <c r="A11" s="14">
        <v>1</v>
      </c>
      <c r="B11" s="30" t="s">
        <v>33</v>
      </c>
      <c r="C11" s="30"/>
      <c r="D11" s="30"/>
      <c r="E11" s="14">
        <v>2</v>
      </c>
      <c r="F11" s="30" t="s">
        <v>29</v>
      </c>
      <c r="G11" s="63"/>
      <c r="H11" s="64"/>
    </row>
    <row r="12" spans="1:8" ht="22.5" customHeight="1">
      <c r="A12" s="14">
        <v>2</v>
      </c>
      <c r="B12" s="30" t="s">
        <v>24</v>
      </c>
      <c r="C12" s="30"/>
      <c r="D12" s="30"/>
      <c r="E12" s="14" t="s">
        <v>68</v>
      </c>
      <c r="F12" s="30" t="s">
        <v>69</v>
      </c>
      <c r="G12" s="64"/>
      <c r="H12" s="64"/>
    </row>
    <row r="13" spans="1:8" ht="22.5" customHeight="1">
      <c r="A13" s="14">
        <v>2</v>
      </c>
      <c r="B13" s="30" t="s">
        <v>26</v>
      </c>
      <c r="C13" s="30"/>
      <c r="D13" s="30"/>
      <c r="E13" s="14" t="s">
        <v>68</v>
      </c>
      <c r="F13" s="30" t="s">
        <v>69</v>
      </c>
      <c r="G13" s="64"/>
      <c r="H13" s="64"/>
    </row>
    <row r="14" spans="1:5" ht="22.5" customHeight="1">
      <c r="A14" s="14"/>
      <c r="B14" s="14"/>
      <c r="C14" s="14"/>
      <c r="D14" s="14"/>
      <c r="E14" s="14"/>
    </row>
    <row r="15" ht="3.75" customHeight="1"/>
    <row r="16" spans="1:8" ht="15.75" customHeight="1">
      <c r="A16" s="62" t="s">
        <v>77</v>
      </c>
      <c r="B16" s="62"/>
      <c r="C16" s="62"/>
      <c r="D16" s="62"/>
      <c r="E16" s="62"/>
      <c r="F16" s="62"/>
      <c r="G16" s="62"/>
      <c r="H16" s="62"/>
    </row>
    <row r="17" spans="1:8" ht="22.5" customHeight="1">
      <c r="A17" s="14">
        <v>1</v>
      </c>
      <c r="B17" s="30" t="s">
        <v>24</v>
      </c>
      <c r="C17" s="30"/>
      <c r="D17" s="30"/>
      <c r="E17" s="14" t="s">
        <v>68</v>
      </c>
      <c r="F17" s="30" t="s">
        <v>69</v>
      </c>
      <c r="G17" s="63"/>
      <c r="H17" s="64"/>
    </row>
    <row r="18" spans="1:8" ht="22.5" customHeight="1">
      <c r="A18" s="14">
        <v>3</v>
      </c>
      <c r="B18" s="30" t="s">
        <v>133</v>
      </c>
      <c r="C18" s="30"/>
      <c r="D18" s="30"/>
      <c r="E18" s="14" t="s">
        <v>68</v>
      </c>
      <c r="F18" s="30" t="s">
        <v>69</v>
      </c>
      <c r="G18" s="64"/>
      <c r="H18" s="64"/>
    </row>
    <row r="19" spans="1:8" ht="22.5" customHeight="1">
      <c r="A19" s="14">
        <v>3</v>
      </c>
      <c r="B19" s="30" t="s">
        <v>137</v>
      </c>
      <c r="C19" s="30"/>
      <c r="D19" s="30"/>
      <c r="E19" s="14" t="s">
        <v>68</v>
      </c>
      <c r="F19" s="30" t="s">
        <v>69</v>
      </c>
      <c r="G19" s="64"/>
      <c r="H19" s="64"/>
    </row>
    <row r="20" spans="1:5" ht="22.5" customHeight="1">
      <c r="A20" s="14"/>
      <c r="B20" s="14"/>
      <c r="C20" s="14"/>
      <c r="D20" s="14"/>
      <c r="E20" s="14"/>
    </row>
    <row r="21" ht="3.75" customHeight="1"/>
    <row r="22" spans="1:8" ht="15.75" customHeight="1">
      <c r="A22" s="62" t="s">
        <v>78</v>
      </c>
      <c r="B22" s="62"/>
      <c r="C22" s="62"/>
      <c r="D22" s="62"/>
      <c r="E22" s="62"/>
      <c r="F22" s="62"/>
      <c r="G22" s="62"/>
      <c r="H22" s="62"/>
    </row>
    <row r="23" spans="1:8" ht="22.5" customHeight="1">
      <c r="A23" s="14">
        <v>1</v>
      </c>
      <c r="B23" s="30" t="s">
        <v>24</v>
      </c>
      <c r="C23" s="30"/>
      <c r="D23" s="30"/>
      <c r="E23" s="14">
        <v>2</v>
      </c>
      <c r="F23" s="30" t="s">
        <v>40</v>
      </c>
      <c r="G23" s="63" t="s">
        <v>175</v>
      </c>
      <c r="H23" s="64"/>
    </row>
    <row r="24" spans="1:8" ht="22.5" customHeight="1">
      <c r="A24" s="14">
        <v>1</v>
      </c>
      <c r="B24" s="30" t="s">
        <v>75</v>
      </c>
      <c r="C24" s="30"/>
      <c r="D24" s="30"/>
      <c r="E24" s="14">
        <v>3</v>
      </c>
      <c r="F24" s="30" t="s">
        <v>33</v>
      </c>
      <c r="G24" s="64"/>
      <c r="H24" s="64"/>
    </row>
    <row r="25" spans="1:8" ht="22.5" customHeight="1">
      <c r="A25" s="14">
        <v>1</v>
      </c>
      <c r="B25" s="30" t="s">
        <v>74</v>
      </c>
      <c r="C25" s="30"/>
      <c r="D25" s="30"/>
      <c r="E25" s="14">
        <v>3</v>
      </c>
      <c r="F25" s="30" t="s">
        <v>46</v>
      </c>
      <c r="G25" s="64"/>
      <c r="H25" s="64"/>
    </row>
    <row r="26" spans="1:5" ht="22.5" customHeight="1">
      <c r="A26" s="14"/>
      <c r="B26" s="14"/>
      <c r="C26" s="14"/>
      <c r="D26" s="14"/>
      <c r="E26" s="14"/>
    </row>
    <row r="27" ht="3.75" customHeight="1"/>
    <row r="28" spans="1:8" ht="15.75" customHeight="1">
      <c r="A28" s="62" t="s">
        <v>79</v>
      </c>
      <c r="B28" s="62"/>
      <c r="C28" s="62"/>
      <c r="D28" s="62"/>
      <c r="E28" s="62"/>
      <c r="F28" s="62"/>
      <c r="G28" s="62"/>
      <c r="H28" s="62"/>
    </row>
    <row r="29" spans="1:8" ht="22.5" customHeight="1">
      <c r="A29" s="14">
        <v>1</v>
      </c>
      <c r="B29" s="30" t="s">
        <v>75</v>
      </c>
      <c r="C29" s="30"/>
      <c r="D29" s="30"/>
      <c r="E29" s="14">
        <v>1</v>
      </c>
      <c r="F29" s="30" t="s">
        <v>158</v>
      </c>
      <c r="G29" s="63" t="s">
        <v>175</v>
      </c>
      <c r="H29" s="64"/>
    </row>
    <row r="30" spans="1:8" ht="22.5" customHeight="1">
      <c r="A30" s="14">
        <v>1</v>
      </c>
      <c r="B30" s="30" t="s">
        <v>34</v>
      </c>
      <c r="C30" s="30"/>
      <c r="D30" s="30"/>
      <c r="E30" s="14">
        <v>1</v>
      </c>
      <c r="F30" s="30" t="s">
        <v>43</v>
      </c>
      <c r="G30" s="64"/>
      <c r="H30" s="64"/>
    </row>
    <row r="31" spans="1:8" ht="22.5" customHeight="1">
      <c r="A31" s="14">
        <v>1</v>
      </c>
      <c r="B31" s="30" t="s">
        <v>35</v>
      </c>
      <c r="C31" s="30"/>
      <c r="D31" s="30"/>
      <c r="E31" s="14">
        <v>1</v>
      </c>
      <c r="F31" s="30" t="s">
        <v>74</v>
      </c>
      <c r="G31" s="64"/>
      <c r="H31" s="64"/>
    </row>
    <row r="32" spans="1:5" ht="22.5" customHeight="1">
      <c r="A32" s="14"/>
      <c r="B32" s="14"/>
      <c r="C32" s="14"/>
      <c r="D32" s="14"/>
      <c r="E32" s="14"/>
    </row>
    <row r="33" ht="3.75" customHeight="1"/>
    <row r="34" spans="1:8" ht="15.75" customHeight="1">
      <c r="A34" s="62" t="s">
        <v>80</v>
      </c>
      <c r="B34" s="62"/>
      <c r="C34" s="62"/>
      <c r="D34" s="62"/>
      <c r="E34" s="62"/>
      <c r="F34" s="62"/>
      <c r="G34" s="62"/>
      <c r="H34" s="62"/>
    </row>
    <row r="35" spans="1:8" ht="22.5" customHeight="1">
      <c r="A35" s="14">
        <v>1</v>
      </c>
      <c r="B35" s="30" t="s">
        <v>24</v>
      </c>
      <c r="C35" s="30"/>
      <c r="D35" s="30"/>
      <c r="E35" s="14" t="s">
        <v>68</v>
      </c>
      <c r="F35" s="30" t="s">
        <v>69</v>
      </c>
      <c r="G35" s="63"/>
      <c r="H35" s="64"/>
    </row>
    <row r="36" spans="1:8" ht="22.5" customHeight="1">
      <c r="A36" s="14">
        <v>1</v>
      </c>
      <c r="B36" s="30" t="s">
        <v>25</v>
      </c>
      <c r="C36" s="30"/>
      <c r="D36" s="30"/>
      <c r="E36" s="14" t="s">
        <v>68</v>
      </c>
      <c r="F36" s="30" t="s">
        <v>69</v>
      </c>
      <c r="G36" s="64"/>
      <c r="H36" s="64"/>
    </row>
    <row r="37" spans="1:8" ht="22.5" customHeight="1">
      <c r="A37" s="14">
        <v>1</v>
      </c>
      <c r="B37" s="30" t="s">
        <v>43</v>
      </c>
      <c r="C37" s="30"/>
      <c r="D37" s="30"/>
      <c r="E37" s="14" t="s">
        <v>68</v>
      </c>
      <c r="F37" s="30" t="s">
        <v>69</v>
      </c>
      <c r="G37" s="64"/>
      <c r="H37" s="64"/>
    </row>
    <row r="38" spans="1:5" ht="22.5" customHeight="1">
      <c r="A38" s="14"/>
      <c r="B38" s="14"/>
      <c r="C38" s="14"/>
      <c r="D38" s="14"/>
      <c r="E38" s="14"/>
    </row>
    <row r="40" spans="1:8" s="3" customFormat="1" ht="15.75" customHeight="1">
      <c r="A40" s="65" t="s">
        <v>129</v>
      </c>
      <c r="B40" s="65"/>
      <c r="C40" s="65"/>
      <c r="D40" s="65"/>
      <c r="E40" s="65"/>
      <c r="F40" s="65"/>
      <c r="G40" s="65"/>
      <c r="H40" s="65"/>
    </row>
    <row r="41" spans="1:7" ht="15.75" customHeight="1">
      <c r="A41" s="1" t="s">
        <v>17</v>
      </c>
      <c r="F41" s="1" t="s">
        <v>19</v>
      </c>
      <c r="G41" s="4" t="s">
        <v>23</v>
      </c>
    </row>
    <row r="43" spans="1:8" ht="15.75" customHeight="1">
      <c r="A43" s="62" t="s">
        <v>81</v>
      </c>
      <c r="B43" s="62"/>
      <c r="C43" s="62"/>
      <c r="D43" s="62"/>
      <c r="E43" s="62"/>
      <c r="F43" s="62"/>
      <c r="G43" s="62"/>
      <c r="H43" s="62"/>
    </row>
    <row r="44" spans="1:8" ht="22.5" customHeight="1">
      <c r="A44" s="14">
        <v>2</v>
      </c>
      <c r="B44" s="30" t="s">
        <v>43</v>
      </c>
      <c r="C44" s="30"/>
      <c r="D44" s="30"/>
      <c r="E44" s="14" t="s">
        <v>68</v>
      </c>
      <c r="F44" s="30" t="s">
        <v>69</v>
      </c>
      <c r="G44" s="63"/>
      <c r="H44" s="64"/>
    </row>
    <row r="45" spans="1:8" ht="22.5" customHeight="1">
      <c r="A45" s="14" t="s">
        <v>68</v>
      </c>
      <c r="B45" s="30" t="s">
        <v>69</v>
      </c>
      <c r="C45" s="30"/>
      <c r="D45" s="30"/>
      <c r="E45" s="14" t="s">
        <v>68</v>
      </c>
      <c r="F45" s="30" t="s">
        <v>69</v>
      </c>
      <c r="G45" s="64"/>
      <c r="H45" s="64"/>
    </row>
    <row r="46" spans="1:8" ht="22.5" customHeight="1">
      <c r="A46" s="14" t="s">
        <v>68</v>
      </c>
      <c r="B46" s="30" t="s">
        <v>69</v>
      </c>
      <c r="C46" s="30"/>
      <c r="D46" s="30"/>
      <c r="E46" s="14" t="s">
        <v>68</v>
      </c>
      <c r="F46" s="30" t="s">
        <v>69</v>
      </c>
      <c r="G46" s="64"/>
      <c r="H46" s="64"/>
    </row>
    <row r="47" spans="1:5" ht="22.5" customHeight="1">
      <c r="A47" s="14"/>
      <c r="B47" s="14"/>
      <c r="C47" s="14"/>
      <c r="D47" s="14"/>
      <c r="E47" s="14"/>
    </row>
    <row r="48" ht="3.75" customHeight="1"/>
    <row r="49" spans="1:8" ht="15.75" customHeight="1">
      <c r="A49" s="62" t="s">
        <v>82</v>
      </c>
      <c r="B49" s="62"/>
      <c r="C49" s="62"/>
      <c r="D49" s="62"/>
      <c r="E49" s="62"/>
      <c r="F49" s="62"/>
      <c r="G49" s="62"/>
      <c r="H49" s="62"/>
    </row>
    <row r="50" spans="1:8" ht="22.5" customHeight="1">
      <c r="A50" s="14">
        <v>2</v>
      </c>
      <c r="B50" s="30" t="s">
        <v>75</v>
      </c>
      <c r="C50" s="30"/>
      <c r="D50" s="30"/>
      <c r="E50" s="14" t="s">
        <v>68</v>
      </c>
      <c r="F50" s="30" t="s">
        <v>69</v>
      </c>
      <c r="G50" s="63"/>
      <c r="H50" s="64"/>
    </row>
    <row r="51" spans="1:8" ht="22.5" customHeight="1">
      <c r="A51" s="14">
        <v>3</v>
      </c>
      <c r="B51" s="30" t="s">
        <v>33</v>
      </c>
      <c r="C51" s="30"/>
      <c r="D51" s="30"/>
      <c r="E51" s="14" t="s">
        <v>68</v>
      </c>
      <c r="F51" s="30" t="s">
        <v>69</v>
      </c>
      <c r="G51" s="64"/>
      <c r="H51" s="64"/>
    </row>
    <row r="52" spans="1:8" ht="22.5" customHeight="1">
      <c r="A52" s="14">
        <v>3</v>
      </c>
      <c r="B52" s="30" t="s">
        <v>36</v>
      </c>
      <c r="C52" s="30"/>
      <c r="D52" s="30"/>
      <c r="E52" s="14" t="s">
        <v>68</v>
      </c>
      <c r="F52" s="30" t="s">
        <v>69</v>
      </c>
      <c r="G52" s="64"/>
      <c r="H52" s="64"/>
    </row>
    <row r="53" spans="1:5" ht="22.5" customHeight="1">
      <c r="A53" s="14"/>
      <c r="B53" s="14"/>
      <c r="C53" s="14"/>
      <c r="D53" s="14"/>
      <c r="E53" s="14"/>
    </row>
    <row r="54" ht="3.75" customHeight="1"/>
    <row r="55" spans="1:8" ht="15.75" customHeight="1">
      <c r="A55" s="62" t="s">
        <v>83</v>
      </c>
      <c r="B55" s="62"/>
      <c r="C55" s="62"/>
      <c r="D55" s="62"/>
      <c r="E55" s="62"/>
      <c r="F55" s="62"/>
      <c r="G55" s="62"/>
      <c r="H55" s="62"/>
    </row>
    <row r="56" spans="1:8" ht="22.5" customHeight="1">
      <c r="A56" s="14">
        <v>1</v>
      </c>
      <c r="B56" s="30" t="s">
        <v>158</v>
      </c>
      <c r="C56" s="30"/>
      <c r="D56" s="30"/>
      <c r="E56" s="14">
        <v>1</v>
      </c>
      <c r="F56" s="30" t="s">
        <v>32</v>
      </c>
      <c r="G56" s="63" t="s">
        <v>175</v>
      </c>
      <c r="H56" s="64"/>
    </row>
    <row r="57" spans="1:8" ht="22.5" customHeight="1">
      <c r="A57" s="14">
        <v>1</v>
      </c>
      <c r="B57" s="30" t="s">
        <v>40</v>
      </c>
      <c r="C57" s="30"/>
      <c r="D57" s="30"/>
      <c r="E57" s="14">
        <v>2</v>
      </c>
      <c r="F57" s="30" t="s">
        <v>31</v>
      </c>
      <c r="G57" s="64"/>
      <c r="H57" s="64"/>
    </row>
    <row r="58" spans="1:8" ht="22.5" customHeight="1">
      <c r="A58" s="14">
        <v>1</v>
      </c>
      <c r="B58" s="30" t="s">
        <v>42</v>
      </c>
      <c r="C58" s="30"/>
      <c r="D58" s="30"/>
      <c r="E58" s="14">
        <v>2</v>
      </c>
      <c r="F58" s="30" t="s">
        <v>75</v>
      </c>
      <c r="G58" s="64"/>
      <c r="H58" s="64"/>
    </row>
    <row r="59" spans="1:6" ht="22.5" customHeight="1">
      <c r="A59" s="14" t="s">
        <v>141</v>
      </c>
      <c r="B59" s="67" t="s">
        <v>176</v>
      </c>
      <c r="C59" s="67"/>
      <c r="D59" s="67"/>
      <c r="E59" s="67"/>
      <c r="F59" s="67"/>
    </row>
    <row r="60" ht="3.75" customHeight="1"/>
    <row r="61" spans="1:8" ht="15.75" customHeight="1">
      <c r="A61" s="62" t="s">
        <v>84</v>
      </c>
      <c r="B61" s="62"/>
      <c r="C61" s="62"/>
      <c r="D61" s="62"/>
      <c r="E61" s="62"/>
      <c r="F61" s="62"/>
      <c r="G61" s="62"/>
      <c r="H61" s="62"/>
    </row>
    <row r="62" spans="1:8" ht="22.5" customHeight="1">
      <c r="A62" s="14">
        <v>1</v>
      </c>
      <c r="B62" s="30" t="s">
        <v>29</v>
      </c>
      <c r="C62" s="30"/>
      <c r="D62" s="30"/>
      <c r="E62" s="14">
        <v>1</v>
      </c>
      <c r="F62" s="30" t="s">
        <v>42</v>
      </c>
      <c r="G62" s="63"/>
      <c r="H62" s="64"/>
    </row>
    <row r="63" spans="1:8" ht="22.5" customHeight="1">
      <c r="A63" s="14">
        <v>1</v>
      </c>
      <c r="B63" s="30" t="s">
        <v>32</v>
      </c>
      <c r="C63" s="30"/>
      <c r="D63" s="30"/>
      <c r="E63" s="14" t="s">
        <v>68</v>
      </c>
      <c r="F63" s="30" t="s">
        <v>69</v>
      </c>
      <c r="G63" s="64"/>
      <c r="H63" s="64"/>
    </row>
    <row r="64" spans="1:8" ht="22.5" customHeight="1">
      <c r="A64" s="14">
        <v>1</v>
      </c>
      <c r="B64" s="30" t="s">
        <v>158</v>
      </c>
      <c r="C64" s="30"/>
      <c r="D64" s="30"/>
      <c r="E64" s="14" t="s">
        <v>68</v>
      </c>
      <c r="F64" s="30" t="s">
        <v>69</v>
      </c>
      <c r="G64" s="64"/>
      <c r="H64" s="64"/>
    </row>
    <row r="65" spans="1:5" ht="22.5" customHeight="1">
      <c r="A65" s="14"/>
      <c r="B65" s="14"/>
      <c r="C65" s="14"/>
      <c r="D65" s="14"/>
      <c r="E65" s="14"/>
    </row>
    <row r="66" ht="3.75" customHeight="1"/>
    <row r="67" spans="1:8" ht="15.75" customHeight="1">
      <c r="A67" s="62" t="s">
        <v>85</v>
      </c>
      <c r="B67" s="62"/>
      <c r="C67" s="62"/>
      <c r="D67" s="62"/>
      <c r="E67" s="62"/>
      <c r="F67" s="62"/>
      <c r="G67" s="62"/>
      <c r="H67" s="62"/>
    </row>
    <row r="68" spans="1:8" ht="22.5" customHeight="1">
      <c r="A68" s="14">
        <v>1</v>
      </c>
      <c r="B68" s="30" t="s">
        <v>29</v>
      </c>
      <c r="C68" s="30"/>
      <c r="D68" s="30"/>
      <c r="E68" s="14" t="s">
        <v>68</v>
      </c>
      <c r="F68" s="30" t="s">
        <v>69</v>
      </c>
      <c r="G68" s="63"/>
      <c r="H68" s="64"/>
    </row>
    <row r="69" spans="1:8" ht="22.5" customHeight="1">
      <c r="A69" s="14">
        <v>2</v>
      </c>
      <c r="B69" s="30" t="s">
        <v>24</v>
      </c>
      <c r="C69" s="30"/>
      <c r="D69" s="30"/>
      <c r="E69" s="14" t="s">
        <v>68</v>
      </c>
      <c r="F69" s="30" t="s">
        <v>69</v>
      </c>
      <c r="G69" s="64"/>
      <c r="H69" s="64"/>
    </row>
    <row r="70" spans="1:8" ht="22.5" customHeight="1">
      <c r="A70" s="14">
        <v>3</v>
      </c>
      <c r="B70" s="30" t="s">
        <v>158</v>
      </c>
      <c r="C70" s="30"/>
      <c r="D70" s="30"/>
      <c r="E70" s="14" t="s">
        <v>68</v>
      </c>
      <c r="F70" s="30" t="s">
        <v>69</v>
      </c>
      <c r="G70" s="64"/>
      <c r="H70" s="64"/>
    </row>
    <row r="71" spans="1:5" ht="22.5" customHeight="1">
      <c r="A71" s="14"/>
      <c r="B71" s="14"/>
      <c r="C71" s="14"/>
      <c r="D71" s="14"/>
      <c r="E71" s="14"/>
    </row>
    <row r="72" ht="3.75" customHeight="1"/>
    <row r="73" spans="1:8" ht="15.75" customHeight="1">
      <c r="A73" s="62" t="s">
        <v>86</v>
      </c>
      <c r="B73" s="62"/>
      <c r="C73" s="62"/>
      <c r="D73" s="62"/>
      <c r="E73" s="62"/>
      <c r="F73" s="62"/>
      <c r="G73" s="62"/>
      <c r="H73" s="62"/>
    </row>
    <row r="74" spans="1:8" ht="22.5" customHeight="1">
      <c r="A74" s="14">
        <v>2</v>
      </c>
      <c r="B74" s="30" t="s">
        <v>37</v>
      </c>
      <c r="C74" s="30"/>
      <c r="D74" s="30"/>
      <c r="E74" s="14" t="s">
        <v>68</v>
      </c>
      <c r="F74" s="30" t="s">
        <v>69</v>
      </c>
      <c r="G74" s="63"/>
      <c r="H74" s="64"/>
    </row>
    <row r="75" spans="1:8" ht="22.5" customHeight="1">
      <c r="A75" s="14">
        <v>3</v>
      </c>
      <c r="B75" s="30" t="s">
        <v>158</v>
      </c>
      <c r="C75" s="30"/>
      <c r="D75" s="30"/>
      <c r="E75" s="14" t="s">
        <v>68</v>
      </c>
      <c r="F75" s="30" t="s">
        <v>69</v>
      </c>
      <c r="G75" s="64"/>
      <c r="H75" s="64"/>
    </row>
    <row r="76" spans="1:8" ht="22.5" customHeight="1">
      <c r="A76" s="14" t="s">
        <v>68</v>
      </c>
      <c r="B76" s="30" t="s">
        <v>69</v>
      </c>
      <c r="C76" s="30"/>
      <c r="D76" s="30"/>
      <c r="E76" s="14" t="s">
        <v>68</v>
      </c>
      <c r="F76" s="30" t="s">
        <v>69</v>
      </c>
      <c r="G76" s="64"/>
      <c r="H76" s="64"/>
    </row>
    <row r="77" spans="1:5" ht="22.5" customHeight="1">
      <c r="A77" s="14"/>
      <c r="B77" s="14"/>
      <c r="C77" s="14"/>
      <c r="D77" s="14"/>
      <c r="E77" s="14"/>
    </row>
    <row r="78" spans="1:8" s="3" customFormat="1" ht="15.75" customHeight="1">
      <c r="A78" s="65" t="s">
        <v>129</v>
      </c>
      <c r="B78" s="65"/>
      <c r="C78" s="65"/>
      <c r="D78" s="65"/>
      <c r="E78" s="65"/>
      <c r="F78" s="65"/>
      <c r="G78" s="65"/>
      <c r="H78" s="65"/>
    </row>
    <row r="79" spans="1:7" ht="15.75" customHeight="1">
      <c r="A79" s="1" t="s">
        <v>17</v>
      </c>
      <c r="F79" s="1" t="s">
        <v>19</v>
      </c>
      <c r="G79" s="4" t="s">
        <v>23</v>
      </c>
    </row>
    <row r="81" spans="1:8" ht="15.75" customHeight="1">
      <c r="A81" s="62" t="s">
        <v>87</v>
      </c>
      <c r="B81" s="62"/>
      <c r="C81" s="62"/>
      <c r="D81" s="62"/>
      <c r="E81" s="62"/>
      <c r="F81" s="62"/>
      <c r="G81" s="62"/>
      <c r="H81" s="62"/>
    </row>
    <row r="82" spans="1:8" ht="22.5" customHeight="1">
      <c r="A82" s="14">
        <v>1</v>
      </c>
      <c r="B82" s="30" t="s">
        <v>45</v>
      </c>
      <c r="C82" s="30"/>
      <c r="D82" s="30"/>
      <c r="E82" s="14">
        <v>2</v>
      </c>
      <c r="F82" s="30" t="s">
        <v>158</v>
      </c>
      <c r="G82" s="63" t="s">
        <v>175</v>
      </c>
      <c r="H82" s="64"/>
    </row>
    <row r="83" spans="1:8" ht="22.5" customHeight="1">
      <c r="A83" s="14">
        <v>1</v>
      </c>
      <c r="B83" s="30" t="s">
        <v>139</v>
      </c>
      <c r="C83" s="30"/>
      <c r="D83" s="30"/>
      <c r="E83" s="14">
        <v>3</v>
      </c>
      <c r="F83" s="30" t="s">
        <v>31</v>
      </c>
      <c r="G83" s="64"/>
      <c r="H83" s="64"/>
    </row>
    <row r="84" spans="1:8" ht="22.5" customHeight="1">
      <c r="A84" s="14">
        <v>2</v>
      </c>
      <c r="B84" s="30" t="s">
        <v>37</v>
      </c>
      <c r="C84" s="30"/>
      <c r="D84" s="30"/>
      <c r="E84" s="14">
        <v>3</v>
      </c>
      <c r="F84" s="30" t="s">
        <v>71</v>
      </c>
      <c r="G84" s="64"/>
      <c r="H84" s="64"/>
    </row>
    <row r="85" spans="1:5" ht="22.5" customHeight="1">
      <c r="A85" s="14"/>
      <c r="B85" s="14"/>
      <c r="C85" s="14"/>
      <c r="D85" s="14"/>
      <c r="E85" s="14"/>
    </row>
    <row r="86" ht="3.75" customHeight="1"/>
    <row r="87" spans="1:8" ht="15.75" customHeight="1">
      <c r="A87" s="62" t="s">
        <v>88</v>
      </c>
      <c r="B87" s="62"/>
      <c r="C87" s="62"/>
      <c r="D87" s="62"/>
      <c r="E87" s="62"/>
      <c r="F87" s="62"/>
      <c r="G87" s="62"/>
      <c r="H87" s="62"/>
    </row>
    <row r="88" spans="1:8" ht="22.5" customHeight="1">
      <c r="A88" s="14">
        <v>1</v>
      </c>
      <c r="B88" s="30" t="s">
        <v>75</v>
      </c>
      <c r="C88" s="30"/>
      <c r="D88" s="30"/>
      <c r="E88" s="14">
        <v>1</v>
      </c>
      <c r="F88" s="30" t="s">
        <v>139</v>
      </c>
      <c r="G88" s="63" t="s">
        <v>175</v>
      </c>
      <c r="H88" s="64"/>
    </row>
    <row r="89" spans="1:8" ht="22.5" customHeight="1">
      <c r="A89" s="14">
        <v>1</v>
      </c>
      <c r="B89" s="30" t="s">
        <v>38</v>
      </c>
      <c r="C89" s="30"/>
      <c r="D89" s="30"/>
      <c r="E89" s="14">
        <v>2</v>
      </c>
      <c r="F89" s="30" t="s">
        <v>158</v>
      </c>
      <c r="G89" s="64"/>
      <c r="H89" s="64"/>
    </row>
    <row r="90" spans="1:8" ht="22.5" customHeight="1">
      <c r="A90" s="14">
        <v>1</v>
      </c>
      <c r="B90" s="30" t="s">
        <v>41</v>
      </c>
      <c r="C90" s="30"/>
      <c r="D90" s="30"/>
      <c r="E90" s="14">
        <v>2</v>
      </c>
      <c r="F90" s="30" t="s">
        <v>134</v>
      </c>
      <c r="G90" s="64"/>
      <c r="H90" s="64"/>
    </row>
    <row r="91" spans="1:5" ht="22.5" customHeight="1">
      <c r="A91" s="14"/>
      <c r="B91" s="14"/>
      <c r="C91" s="14"/>
      <c r="D91" s="14"/>
      <c r="E91" s="14"/>
    </row>
    <row r="92" ht="3.75" customHeight="1"/>
    <row r="93" spans="1:8" ht="15.75" customHeight="1">
      <c r="A93" s="62" t="s">
        <v>89</v>
      </c>
      <c r="B93" s="62"/>
      <c r="C93" s="62"/>
      <c r="D93" s="62"/>
      <c r="E93" s="62"/>
      <c r="F93" s="62"/>
      <c r="G93" s="62"/>
      <c r="H93" s="62"/>
    </row>
    <row r="94" spans="1:8" ht="22.5" customHeight="1">
      <c r="A94" s="14">
        <v>1</v>
      </c>
      <c r="B94" s="30" t="s">
        <v>38</v>
      </c>
      <c r="C94" s="30"/>
      <c r="D94" s="30"/>
      <c r="E94" s="14">
        <v>1</v>
      </c>
      <c r="F94" s="30" t="s">
        <v>72</v>
      </c>
      <c r="G94" s="63" t="s">
        <v>175</v>
      </c>
      <c r="H94" s="64"/>
    </row>
    <row r="95" spans="1:8" ht="22.5" customHeight="1">
      <c r="A95" s="14">
        <v>1</v>
      </c>
      <c r="B95" s="30" t="s">
        <v>41</v>
      </c>
      <c r="C95" s="30"/>
      <c r="D95" s="30"/>
      <c r="E95" s="14">
        <v>1</v>
      </c>
      <c r="F95" s="30" t="s">
        <v>134</v>
      </c>
      <c r="G95" s="64"/>
      <c r="H95" s="64"/>
    </row>
    <row r="96" spans="1:8" ht="22.5" customHeight="1">
      <c r="A96" s="14">
        <v>1</v>
      </c>
      <c r="B96" s="30" t="s">
        <v>47</v>
      </c>
      <c r="C96" s="30"/>
      <c r="D96" s="30"/>
      <c r="E96" s="14">
        <v>1</v>
      </c>
      <c r="F96" s="30" t="s">
        <v>135</v>
      </c>
      <c r="G96" s="64"/>
      <c r="H96" s="64"/>
    </row>
    <row r="97" spans="1:5" ht="22.5" customHeight="1">
      <c r="A97" s="14"/>
      <c r="B97" s="14"/>
      <c r="C97" s="14"/>
      <c r="D97" s="14"/>
      <c r="E97" s="14"/>
    </row>
    <row r="98" spans="1:2" ht="3.75" customHeight="1">
      <c r="A98" s="14"/>
      <c r="B98" s="15"/>
    </row>
    <row r="99" spans="1:8" ht="15.75" customHeight="1">
      <c r="A99" s="62" t="s">
        <v>90</v>
      </c>
      <c r="B99" s="62"/>
      <c r="C99" s="62"/>
      <c r="D99" s="62"/>
      <c r="E99" s="62"/>
      <c r="F99" s="62"/>
      <c r="G99" s="62"/>
      <c r="H99" s="62"/>
    </row>
    <row r="100" spans="1:8" ht="22.5" customHeight="1">
      <c r="A100" s="14">
        <v>1</v>
      </c>
      <c r="B100" s="30" t="s">
        <v>27</v>
      </c>
      <c r="C100" s="30"/>
      <c r="D100" s="30"/>
      <c r="E100" s="14">
        <v>2</v>
      </c>
      <c r="F100" s="30" t="s">
        <v>73</v>
      </c>
      <c r="G100" s="63" t="s">
        <v>175</v>
      </c>
      <c r="H100" s="64"/>
    </row>
    <row r="101" spans="1:8" ht="22.5" customHeight="1">
      <c r="A101" s="14">
        <v>1</v>
      </c>
      <c r="B101" s="30" t="s">
        <v>133</v>
      </c>
      <c r="C101" s="30"/>
      <c r="D101" s="30"/>
      <c r="E101" s="14">
        <v>2</v>
      </c>
      <c r="F101" s="30" t="s">
        <v>137</v>
      </c>
      <c r="G101" s="64"/>
      <c r="H101" s="64"/>
    </row>
    <row r="102" spans="1:8" ht="22.5" customHeight="1">
      <c r="A102" s="14">
        <v>2</v>
      </c>
      <c r="B102" s="30" t="s">
        <v>71</v>
      </c>
      <c r="C102" s="30"/>
      <c r="D102" s="30"/>
      <c r="E102" s="14">
        <v>3</v>
      </c>
      <c r="F102" s="30" t="s">
        <v>158</v>
      </c>
      <c r="G102" s="64"/>
      <c r="H102" s="64"/>
    </row>
    <row r="103" spans="1:5" ht="22.5" customHeight="1">
      <c r="A103" s="14"/>
      <c r="B103" s="14"/>
      <c r="C103" s="14"/>
      <c r="D103" s="14"/>
      <c r="E103" s="14"/>
    </row>
    <row r="104" spans="1:2" ht="3.75" customHeight="1">
      <c r="A104" s="14"/>
      <c r="B104" s="15"/>
    </row>
    <row r="105" spans="1:8" ht="15.75" customHeight="1">
      <c r="A105" s="62" t="s">
        <v>91</v>
      </c>
      <c r="B105" s="62"/>
      <c r="C105" s="62"/>
      <c r="D105" s="62"/>
      <c r="E105" s="62"/>
      <c r="F105" s="62"/>
      <c r="G105" s="62"/>
      <c r="H105" s="62"/>
    </row>
    <row r="106" spans="1:8" ht="22.5" customHeight="1">
      <c r="A106" s="14">
        <v>1</v>
      </c>
      <c r="B106" s="30" t="s">
        <v>130</v>
      </c>
      <c r="C106" s="30"/>
      <c r="D106" s="30"/>
      <c r="E106" s="14">
        <v>1</v>
      </c>
      <c r="F106" s="30" t="s">
        <v>133</v>
      </c>
      <c r="G106" s="63"/>
      <c r="H106" s="64"/>
    </row>
    <row r="107" spans="1:8" ht="22.5" customHeight="1">
      <c r="A107" s="14">
        <v>1</v>
      </c>
      <c r="B107" s="30" t="s">
        <v>46</v>
      </c>
      <c r="C107" s="30"/>
      <c r="D107" s="30"/>
      <c r="E107" s="14" t="s">
        <v>68</v>
      </c>
      <c r="F107" s="30" t="s">
        <v>69</v>
      </c>
      <c r="G107" s="64"/>
      <c r="H107" s="64"/>
    </row>
    <row r="108" spans="1:8" ht="22.5" customHeight="1">
      <c r="A108" s="14">
        <v>1</v>
      </c>
      <c r="B108" s="30" t="s">
        <v>48</v>
      </c>
      <c r="C108" s="30"/>
      <c r="D108" s="30"/>
      <c r="E108" s="14" t="s">
        <v>68</v>
      </c>
      <c r="F108" s="30" t="s">
        <v>69</v>
      </c>
      <c r="G108" s="64"/>
      <c r="H108" s="64"/>
    </row>
    <row r="109" spans="1:5" ht="22.5" customHeight="1">
      <c r="A109" s="14"/>
      <c r="B109" s="14"/>
      <c r="C109" s="14"/>
      <c r="D109" s="14"/>
      <c r="E109" s="14"/>
    </row>
    <row r="110" ht="3.75" customHeight="1"/>
    <row r="111" spans="1:8" ht="15.75" customHeight="1">
      <c r="A111" s="62" t="s">
        <v>92</v>
      </c>
      <c r="B111" s="62"/>
      <c r="C111" s="62"/>
      <c r="D111" s="62"/>
      <c r="E111" s="62"/>
      <c r="F111" s="62"/>
      <c r="G111" s="62"/>
      <c r="H111" s="62"/>
    </row>
    <row r="112" spans="1:8" ht="22.5" customHeight="1">
      <c r="A112" s="14">
        <v>1</v>
      </c>
      <c r="B112" s="30" t="s">
        <v>35</v>
      </c>
      <c r="C112" s="30"/>
      <c r="D112" s="30"/>
      <c r="E112" s="14">
        <v>3</v>
      </c>
      <c r="F112" s="30" t="s">
        <v>31</v>
      </c>
      <c r="G112" s="63"/>
      <c r="H112" s="64"/>
    </row>
    <row r="113" spans="1:8" ht="22.5" customHeight="1">
      <c r="A113" s="14">
        <v>1</v>
      </c>
      <c r="B113" s="30" t="s">
        <v>46</v>
      </c>
      <c r="C113" s="30"/>
      <c r="D113" s="30"/>
      <c r="E113" s="14">
        <v>3</v>
      </c>
      <c r="F113" s="30" t="s">
        <v>73</v>
      </c>
      <c r="G113" s="64"/>
      <c r="H113" s="64"/>
    </row>
    <row r="114" spans="1:8" ht="22.5" customHeight="1">
      <c r="A114" s="14">
        <v>2</v>
      </c>
      <c r="B114" s="30" t="s">
        <v>45</v>
      </c>
      <c r="C114" s="30"/>
      <c r="D114" s="30"/>
      <c r="E114" s="14" t="s">
        <v>68</v>
      </c>
      <c r="F114" s="30" t="s">
        <v>69</v>
      </c>
      <c r="G114" s="64"/>
      <c r="H114" s="64"/>
    </row>
    <row r="115" spans="1:5" ht="22.5" customHeight="1">
      <c r="A115" s="14"/>
      <c r="B115" s="14"/>
      <c r="C115" s="14"/>
      <c r="D115" s="14"/>
      <c r="E115" s="14"/>
    </row>
    <row r="116" spans="1:8" s="3" customFormat="1" ht="15.75" customHeight="1">
      <c r="A116" s="65" t="s">
        <v>129</v>
      </c>
      <c r="B116" s="65"/>
      <c r="C116" s="65"/>
      <c r="D116" s="65"/>
      <c r="E116" s="65"/>
      <c r="F116" s="65"/>
      <c r="G116" s="65"/>
      <c r="H116" s="65"/>
    </row>
    <row r="117" spans="1:7" ht="15.75" customHeight="1">
      <c r="A117" s="1" t="s">
        <v>17</v>
      </c>
      <c r="F117" s="1" t="s">
        <v>19</v>
      </c>
      <c r="G117" s="4" t="s">
        <v>23</v>
      </c>
    </row>
    <row r="119" spans="1:8" ht="15.75" customHeight="1">
      <c r="A119" s="62" t="s">
        <v>93</v>
      </c>
      <c r="B119" s="62"/>
      <c r="C119" s="62"/>
      <c r="D119" s="62"/>
      <c r="E119" s="62"/>
      <c r="F119" s="62"/>
      <c r="G119" s="62"/>
      <c r="H119" s="62"/>
    </row>
    <row r="120" spans="1:8" ht="22.5" customHeight="1">
      <c r="A120" s="14">
        <v>1</v>
      </c>
      <c r="B120" s="30" t="s">
        <v>26</v>
      </c>
      <c r="C120" s="30"/>
      <c r="D120" s="30"/>
      <c r="E120" s="14">
        <v>1</v>
      </c>
      <c r="F120" s="30" t="s">
        <v>35</v>
      </c>
      <c r="G120" s="63" t="s">
        <v>175</v>
      </c>
      <c r="H120" s="64"/>
    </row>
    <row r="121" spans="1:8" ht="22.5" customHeight="1">
      <c r="A121" s="14">
        <v>1</v>
      </c>
      <c r="B121" s="30" t="s">
        <v>28</v>
      </c>
      <c r="C121" s="30"/>
      <c r="D121" s="30"/>
      <c r="E121" s="14">
        <v>1</v>
      </c>
      <c r="F121" s="30" t="s">
        <v>36</v>
      </c>
      <c r="G121" s="64"/>
      <c r="H121" s="64"/>
    </row>
    <row r="122" spans="1:8" ht="22.5" customHeight="1">
      <c r="A122" s="14">
        <v>1</v>
      </c>
      <c r="B122" s="30" t="s">
        <v>29</v>
      </c>
      <c r="C122" s="30"/>
      <c r="D122" s="30"/>
      <c r="E122" s="14">
        <v>1</v>
      </c>
      <c r="F122" s="30" t="s">
        <v>38</v>
      </c>
      <c r="G122" s="64"/>
      <c r="H122" s="64"/>
    </row>
    <row r="123" spans="1:5" ht="22.5" customHeight="1">
      <c r="A123" s="14"/>
      <c r="B123" s="14"/>
      <c r="C123" s="14"/>
      <c r="D123" s="14"/>
      <c r="E123" s="14"/>
    </row>
    <row r="124" ht="3.75" customHeight="1"/>
    <row r="125" spans="1:8" ht="15.75" customHeight="1">
      <c r="A125" s="62" t="s">
        <v>94</v>
      </c>
      <c r="B125" s="62"/>
      <c r="C125" s="62"/>
      <c r="D125" s="62"/>
      <c r="E125" s="62"/>
      <c r="F125" s="62"/>
      <c r="G125" s="62"/>
      <c r="H125" s="62"/>
    </row>
    <row r="126" spans="1:8" ht="22.5" customHeight="1">
      <c r="A126" s="14">
        <v>1</v>
      </c>
      <c r="B126" s="30" t="s">
        <v>73</v>
      </c>
      <c r="C126" s="30"/>
      <c r="D126" s="30"/>
      <c r="E126" s="14">
        <v>3</v>
      </c>
      <c r="F126" s="30" t="s">
        <v>24</v>
      </c>
      <c r="G126" s="63"/>
      <c r="H126" s="64"/>
    </row>
    <row r="127" spans="1:8" ht="22.5" customHeight="1">
      <c r="A127" s="14">
        <v>2</v>
      </c>
      <c r="B127" s="30" t="s">
        <v>30</v>
      </c>
      <c r="C127" s="30"/>
      <c r="D127" s="30"/>
      <c r="E127" s="14" t="s">
        <v>68</v>
      </c>
      <c r="F127" s="30" t="s">
        <v>69</v>
      </c>
      <c r="G127" s="64"/>
      <c r="H127" s="64"/>
    </row>
    <row r="128" spans="1:8" ht="22.5" customHeight="1">
      <c r="A128" s="14">
        <v>2</v>
      </c>
      <c r="B128" s="30" t="s">
        <v>34</v>
      </c>
      <c r="C128" s="30"/>
      <c r="D128" s="30"/>
      <c r="E128" s="14" t="s">
        <v>68</v>
      </c>
      <c r="F128" s="30" t="s">
        <v>69</v>
      </c>
      <c r="G128" s="64"/>
      <c r="H128" s="64"/>
    </row>
    <row r="129" spans="1:5" ht="22.5" customHeight="1">
      <c r="A129" s="14"/>
      <c r="B129" s="14"/>
      <c r="C129" s="14"/>
      <c r="D129" s="14"/>
      <c r="E129" s="14"/>
    </row>
    <row r="130" ht="3.75" customHeight="1"/>
    <row r="131" spans="1:8" ht="15.75" customHeight="1">
      <c r="A131" s="62" t="s">
        <v>95</v>
      </c>
      <c r="B131" s="62"/>
      <c r="C131" s="62"/>
      <c r="D131" s="62"/>
      <c r="E131" s="62"/>
      <c r="F131" s="62"/>
      <c r="G131" s="62"/>
      <c r="H131" s="62"/>
    </row>
    <row r="132" spans="1:8" ht="22.5" customHeight="1">
      <c r="A132" s="14">
        <v>2</v>
      </c>
      <c r="B132" s="30" t="s">
        <v>25</v>
      </c>
      <c r="C132" s="30"/>
      <c r="D132" s="30"/>
      <c r="E132" s="14" t="s">
        <v>68</v>
      </c>
      <c r="F132" s="30" t="s">
        <v>69</v>
      </c>
      <c r="G132" s="63"/>
      <c r="H132" s="64"/>
    </row>
    <row r="133" spans="1:8" ht="22.5" customHeight="1">
      <c r="A133" s="14">
        <v>3</v>
      </c>
      <c r="B133" s="30" t="s">
        <v>131</v>
      </c>
      <c r="C133" s="30"/>
      <c r="D133" s="30"/>
      <c r="E133" s="14" t="s">
        <v>68</v>
      </c>
      <c r="F133" s="30" t="s">
        <v>69</v>
      </c>
      <c r="G133" s="64"/>
      <c r="H133" s="64"/>
    </row>
    <row r="134" spans="1:8" ht="22.5" customHeight="1">
      <c r="A134" s="14" t="s">
        <v>68</v>
      </c>
      <c r="B134" s="30" t="s">
        <v>69</v>
      </c>
      <c r="C134" s="30"/>
      <c r="D134" s="30"/>
      <c r="E134" s="14" t="s">
        <v>68</v>
      </c>
      <c r="F134" s="30" t="s">
        <v>69</v>
      </c>
      <c r="G134" s="64"/>
      <c r="H134" s="64"/>
    </row>
    <row r="135" spans="1:5" ht="22.5" customHeight="1">
      <c r="A135" s="14"/>
      <c r="B135" s="14"/>
      <c r="C135" s="14"/>
      <c r="D135" s="14"/>
      <c r="E135" s="14"/>
    </row>
    <row r="136" ht="3.75" customHeight="1"/>
    <row r="137" spans="1:8" ht="15.75" customHeight="1">
      <c r="A137" s="62" t="s">
        <v>96</v>
      </c>
      <c r="B137" s="62"/>
      <c r="C137" s="62"/>
      <c r="D137" s="62"/>
      <c r="E137" s="62"/>
      <c r="F137" s="62"/>
      <c r="G137" s="62"/>
      <c r="H137" s="62"/>
    </row>
    <row r="138" spans="1:8" ht="22.5" customHeight="1">
      <c r="A138" s="14">
        <v>1</v>
      </c>
      <c r="B138" s="30" t="s">
        <v>132</v>
      </c>
      <c r="C138" s="30"/>
      <c r="D138" s="30"/>
      <c r="E138" s="14" t="s">
        <v>68</v>
      </c>
      <c r="F138" s="30" t="s">
        <v>69</v>
      </c>
      <c r="G138" s="63"/>
      <c r="H138" s="64"/>
    </row>
    <row r="139" spans="1:8" ht="22.5" customHeight="1">
      <c r="A139" s="14">
        <v>3</v>
      </c>
      <c r="B139" s="30" t="s">
        <v>46</v>
      </c>
      <c r="C139" s="30"/>
      <c r="D139" s="30"/>
      <c r="E139" s="14" t="s">
        <v>68</v>
      </c>
      <c r="F139" s="30" t="s">
        <v>69</v>
      </c>
      <c r="G139" s="64"/>
      <c r="H139" s="64"/>
    </row>
    <row r="140" spans="1:8" ht="22.5" customHeight="1">
      <c r="A140" s="14" t="s">
        <v>68</v>
      </c>
      <c r="B140" s="30" t="s">
        <v>69</v>
      </c>
      <c r="C140" s="30"/>
      <c r="D140" s="30"/>
      <c r="E140" s="14" t="s">
        <v>68</v>
      </c>
      <c r="F140" s="30" t="s">
        <v>69</v>
      </c>
      <c r="G140" s="64"/>
      <c r="H140" s="64"/>
    </row>
    <row r="141" spans="1:5" ht="22.5" customHeight="1">
      <c r="A141" s="14"/>
      <c r="B141" s="14"/>
      <c r="C141" s="14"/>
      <c r="D141" s="14"/>
      <c r="E141" s="14"/>
    </row>
    <row r="142" ht="3.75" customHeight="1"/>
    <row r="143" spans="1:8" ht="15.75" customHeight="1">
      <c r="A143" s="62" t="s">
        <v>97</v>
      </c>
      <c r="B143" s="62"/>
      <c r="C143" s="62"/>
      <c r="D143" s="62"/>
      <c r="E143" s="62"/>
      <c r="F143" s="62"/>
      <c r="G143" s="62"/>
      <c r="H143" s="62"/>
    </row>
    <row r="144" spans="1:8" ht="22.5" customHeight="1">
      <c r="A144" s="14">
        <v>1</v>
      </c>
      <c r="B144" s="30" t="s">
        <v>31</v>
      </c>
      <c r="C144" s="30"/>
      <c r="D144" s="30"/>
      <c r="E144" s="14">
        <v>1</v>
      </c>
      <c r="F144" s="30" t="s">
        <v>132</v>
      </c>
      <c r="G144" s="63" t="s">
        <v>175</v>
      </c>
      <c r="H144" s="64"/>
    </row>
    <row r="145" spans="1:8" ht="22.5" customHeight="1">
      <c r="A145" s="14">
        <v>1</v>
      </c>
      <c r="B145" s="30" t="s">
        <v>73</v>
      </c>
      <c r="C145" s="30"/>
      <c r="D145" s="30"/>
      <c r="E145" s="14">
        <v>1</v>
      </c>
      <c r="F145" s="30" t="s">
        <v>138</v>
      </c>
      <c r="G145" s="64"/>
      <c r="H145" s="64"/>
    </row>
    <row r="146" spans="1:8" ht="22.5" customHeight="1">
      <c r="A146" s="14">
        <v>1</v>
      </c>
      <c r="B146" s="30" t="s">
        <v>47</v>
      </c>
      <c r="C146" s="30"/>
      <c r="D146" s="30"/>
      <c r="E146" s="14">
        <v>2</v>
      </c>
      <c r="F146" s="30" t="s">
        <v>27</v>
      </c>
      <c r="G146" s="64"/>
      <c r="H146" s="64"/>
    </row>
    <row r="147" spans="1:5" ht="22.5" customHeight="1">
      <c r="A147" s="14"/>
      <c r="B147" s="14"/>
      <c r="C147" s="14"/>
      <c r="D147" s="14"/>
      <c r="E147" s="14"/>
    </row>
    <row r="148" ht="3.75" customHeight="1"/>
    <row r="149" spans="1:8" ht="15.75" customHeight="1">
      <c r="A149" s="62" t="s">
        <v>98</v>
      </c>
      <c r="B149" s="62"/>
      <c r="C149" s="62"/>
      <c r="D149" s="62"/>
      <c r="E149" s="62"/>
      <c r="F149" s="62"/>
      <c r="G149" s="62"/>
      <c r="H149" s="62"/>
    </row>
    <row r="150" spans="1:8" ht="22.5" customHeight="1">
      <c r="A150" s="14">
        <v>1</v>
      </c>
      <c r="B150" s="30" t="s">
        <v>71</v>
      </c>
      <c r="C150" s="30"/>
      <c r="D150" s="30"/>
      <c r="E150" s="14">
        <v>1</v>
      </c>
      <c r="F150" s="30" t="s">
        <v>47</v>
      </c>
      <c r="G150" s="63" t="s">
        <v>175</v>
      </c>
      <c r="H150" s="64"/>
    </row>
    <row r="151" spans="1:8" ht="22.5" customHeight="1">
      <c r="A151" s="14">
        <v>1</v>
      </c>
      <c r="B151" s="30" t="s">
        <v>73</v>
      </c>
      <c r="C151" s="30"/>
      <c r="D151" s="30"/>
      <c r="E151" s="14">
        <v>2</v>
      </c>
      <c r="F151" s="30" t="s">
        <v>38</v>
      </c>
      <c r="G151" s="64"/>
      <c r="H151" s="64"/>
    </row>
    <row r="152" spans="1:8" ht="22.5" customHeight="1">
      <c r="A152" s="14">
        <v>1</v>
      </c>
      <c r="B152" s="30" t="s">
        <v>42</v>
      </c>
      <c r="C152" s="30"/>
      <c r="D152" s="30"/>
      <c r="E152" s="14">
        <v>3</v>
      </c>
      <c r="F152" s="30" t="s">
        <v>45</v>
      </c>
      <c r="G152" s="64"/>
      <c r="H152" s="64"/>
    </row>
    <row r="153" spans="1:5" ht="22.5" customHeight="1">
      <c r="A153" s="14"/>
      <c r="B153" s="14"/>
      <c r="C153" s="14"/>
      <c r="D153" s="14"/>
      <c r="E153" s="14"/>
    </row>
    <row r="154" spans="1:8" s="3" customFormat="1" ht="15.75" customHeight="1">
      <c r="A154" s="65" t="s">
        <v>129</v>
      </c>
      <c r="B154" s="65"/>
      <c r="C154" s="65"/>
      <c r="D154" s="65"/>
      <c r="E154" s="65"/>
      <c r="F154" s="65"/>
      <c r="G154" s="65"/>
      <c r="H154" s="65"/>
    </row>
    <row r="155" spans="1:7" ht="15.75" customHeight="1">
      <c r="A155" s="1" t="s">
        <v>17</v>
      </c>
      <c r="F155" s="1" t="s">
        <v>19</v>
      </c>
      <c r="G155" s="4" t="s">
        <v>23</v>
      </c>
    </row>
    <row r="157" spans="1:8" ht="15.75" customHeight="1">
      <c r="A157" s="62" t="s">
        <v>99</v>
      </c>
      <c r="B157" s="62"/>
      <c r="C157" s="62"/>
      <c r="D157" s="62"/>
      <c r="E157" s="62"/>
      <c r="F157" s="62"/>
      <c r="G157" s="62"/>
      <c r="H157" s="62"/>
    </row>
    <row r="158" spans="1:8" ht="22.5" customHeight="1">
      <c r="A158" s="14">
        <v>1</v>
      </c>
      <c r="B158" s="30" t="s">
        <v>71</v>
      </c>
      <c r="C158" s="30"/>
      <c r="D158" s="30"/>
      <c r="E158" s="14">
        <v>2</v>
      </c>
      <c r="F158" s="30" t="s">
        <v>42</v>
      </c>
      <c r="G158" s="63" t="s">
        <v>175</v>
      </c>
      <c r="H158" s="64"/>
    </row>
    <row r="159" spans="1:8" ht="22.5" customHeight="1">
      <c r="A159" s="14">
        <v>1</v>
      </c>
      <c r="B159" s="30" t="s">
        <v>131</v>
      </c>
      <c r="C159" s="30"/>
      <c r="D159" s="30"/>
      <c r="E159" s="14">
        <v>3</v>
      </c>
      <c r="F159" s="30" t="s">
        <v>30</v>
      </c>
      <c r="G159" s="64"/>
      <c r="H159" s="64"/>
    </row>
    <row r="160" spans="1:8" ht="22.5" customHeight="1">
      <c r="A160" s="14">
        <v>1</v>
      </c>
      <c r="B160" s="30" t="s">
        <v>179</v>
      </c>
      <c r="C160" s="30"/>
      <c r="D160" s="30"/>
      <c r="E160" s="14">
        <v>3</v>
      </c>
      <c r="F160" s="30" t="s">
        <v>35</v>
      </c>
      <c r="G160" s="64"/>
      <c r="H160" s="64"/>
    </row>
    <row r="161" spans="1:6" ht="22.5" customHeight="1">
      <c r="A161" s="14"/>
      <c r="B161" s="36"/>
      <c r="C161" s="14"/>
      <c r="D161" s="14"/>
      <c r="E161" s="14"/>
      <c r="F161" s="36"/>
    </row>
    <row r="162" ht="3.75" customHeight="1"/>
    <row r="163" spans="1:8" ht="15.75" customHeight="1">
      <c r="A163" s="62" t="s">
        <v>100</v>
      </c>
      <c r="B163" s="62"/>
      <c r="C163" s="62"/>
      <c r="D163" s="62"/>
      <c r="E163" s="62"/>
      <c r="F163" s="62"/>
      <c r="G163" s="62"/>
      <c r="H163" s="62"/>
    </row>
    <row r="164" spans="1:8" ht="22.5" customHeight="1">
      <c r="A164" s="14">
        <v>1</v>
      </c>
      <c r="B164" s="30" t="s">
        <v>37</v>
      </c>
      <c r="C164" s="30"/>
      <c r="D164" s="30"/>
      <c r="E164" s="14">
        <v>1</v>
      </c>
      <c r="F164" s="30" t="s">
        <v>72</v>
      </c>
      <c r="G164" s="63" t="s">
        <v>175</v>
      </c>
      <c r="H164" s="64"/>
    </row>
    <row r="165" spans="1:8" ht="22.5" customHeight="1">
      <c r="A165" s="14">
        <v>1</v>
      </c>
      <c r="B165" s="30" t="s">
        <v>44</v>
      </c>
      <c r="C165" s="30"/>
      <c r="D165" s="30"/>
      <c r="E165" s="14">
        <v>1</v>
      </c>
      <c r="F165" s="30" t="s">
        <v>179</v>
      </c>
      <c r="G165" s="64"/>
      <c r="H165" s="64"/>
    </row>
    <row r="166" spans="1:8" ht="22.5" customHeight="1">
      <c r="A166" s="14">
        <v>1</v>
      </c>
      <c r="B166" s="30" t="s">
        <v>131</v>
      </c>
      <c r="C166" s="30"/>
      <c r="D166" s="30"/>
      <c r="E166" s="14">
        <v>2</v>
      </c>
      <c r="F166" s="30" t="s">
        <v>74</v>
      </c>
      <c r="G166" s="64"/>
      <c r="H166" s="64"/>
    </row>
    <row r="167" spans="1:6" ht="22.5" customHeight="1">
      <c r="A167" s="14"/>
      <c r="B167" s="36"/>
      <c r="C167" s="14"/>
      <c r="D167" s="14"/>
      <c r="E167" s="14"/>
      <c r="F167" s="36"/>
    </row>
    <row r="168" ht="3.75" customHeight="1"/>
    <row r="169" spans="1:8" ht="15.75" customHeight="1">
      <c r="A169" s="62" t="s">
        <v>101</v>
      </c>
      <c r="B169" s="62"/>
      <c r="C169" s="62"/>
      <c r="D169" s="62"/>
      <c r="E169" s="62"/>
      <c r="F169" s="62"/>
      <c r="G169" s="62"/>
      <c r="H169" s="62"/>
    </row>
    <row r="170" spans="1:8" ht="22.5" customHeight="1">
      <c r="A170" s="14">
        <v>1</v>
      </c>
      <c r="B170" s="30" t="s">
        <v>31</v>
      </c>
      <c r="C170" s="30"/>
      <c r="D170" s="30"/>
      <c r="E170" s="14">
        <v>1</v>
      </c>
      <c r="F170" s="30" t="s">
        <v>72</v>
      </c>
      <c r="G170" s="63" t="s">
        <v>175</v>
      </c>
      <c r="H170" s="64"/>
    </row>
    <row r="171" spans="1:8" ht="22.5" customHeight="1">
      <c r="A171" s="14">
        <v>1</v>
      </c>
      <c r="B171" s="30" t="s">
        <v>37</v>
      </c>
      <c r="C171" s="30"/>
      <c r="D171" s="30"/>
      <c r="E171" s="14">
        <v>2</v>
      </c>
      <c r="F171" s="30" t="s">
        <v>29</v>
      </c>
      <c r="G171" s="64"/>
      <c r="H171" s="64"/>
    </row>
    <row r="172" spans="1:8" ht="22.5" customHeight="1">
      <c r="A172" s="14">
        <v>1</v>
      </c>
      <c r="B172" s="30" t="s">
        <v>44</v>
      </c>
      <c r="C172" s="30"/>
      <c r="D172" s="30"/>
      <c r="E172" s="14">
        <v>2</v>
      </c>
      <c r="F172" s="30" t="s">
        <v>36</v>
      </c>
      <c r="G172" s="64"/>
      <c r="H172" s="64"/>
    </row>
    <row r="173" spans="1:5" ht="22.5" customHeight="1">
      <c r="A173" s="14"/>
      <c r="B173" s="14"/>
      <c r="C173" s="14"/>
      <c r="D173" s="14"/>
      <c r="E173" s="14"/>
    </row>
    <row r="174" ht="3.75" customHeight="1"/>
    <row r="175" spans="1:8" ht="15.75" customHeight="1">
      <c r="A175" s="62" t="s">
        <v>102</v>
      </c>
      <c r="B175" s="62"/>
      <c r="C175" s="62"/>
      <c r="D175" s="62"/>
      <c r="E175" s="62"/>
      <c r="F175" s="62"/>
      <c r="G175" s="62"/>
      <c r="H175" s="62"/>
    </row>
    <row r="176" spans="1:8" ht="22.5" customHeight="1">
      <c r="A176" s="14">
        <v>1</v>
      </c>
      <c r="B176" s="30" t="s">
        <v>27</v>
      </c>
      <c r="C176" s="30"/>
      <c r="D176" s="30"/>
      <c r="E176" s="14">
        <v>1</v>
      </c>
      <c r="F176" s="30" t="s">
        <v>31</v>
      </c>
      <c r="G176" s="63" t="s">
        <v>175</v>
      </c>
      <c r="H176" s="64"/>
    </row>
    <row r="177" spans="1:8" ht="22.5" customHeight="1">
      <c r="A177" s="14">
        <v>1</v>
      </c>
      <c r="B177" s="30" t="s">
        <v>28</v>
      </c>
      <c r="C177" s="30"/>
      <c r="D177" s="30"/>
      <c r="E177" s="14">
        <v>1</v>
      </c>
      <c r="F177" s="30" t="s">
        <v>32</v>
      </c>
      <c r="G177" s="64"/>
      <c r="H177" s="64"/>
    </row>
    <row r="178" spans="1:8" ht="22.5" customHeight="1">
      <c r="A178" s="14">
        <v>1</v>
      </c>
      <c r="B178" s="30" t="s">
        <v>30</v>
      </c>
      <c r="C178" s="30"/>
      <c r="D178" s="30"/>
      <c r="E178" s="14">
        <v>1</v>
      </c>
      <c r="F178" s="30" t="s">
        <v>33</v>
      </c>
      <c r="G178" s="64"/>
      <c r="H178" s="64"/>
    </row>
    <row r="179" spans="1:5" ht="22.5" customHeight="1">
      <c r="A179" s="14"/>
      <c r="B179" s="14"/>
      <c r="C179" s="14"/>
      <c r="D179" s="14"/>
      <c r="E179" s="14"/>
    </row>
    <row r="180" ht="3.75" customHeight="1"/>
    <row r="181" spans="1:8" ht="15.75" customHeight="1">
      <c r="A181" s="62" t="s">
        <v>103</v>
      </c>
      <c r="B181" s="62"/>
      <c r="C181" s="62"/>
      <c r="D181" s="62"/>
      <c r="E181" s="62"/>
      <c r="F181" s="62"/>
      <c r="G181" s="62"/>
      <c r="H181" s="62"/>
    </row>
    <row r="182" spans="1:8" ht="22.5" customHeight="1">
      <c r="A182" s="14">
        <v>1</v>
      </c>
      <c r="B182" s="30" t="s">
        <v>27</v>
      </c>
      <c r="C182" s="30"/>
      <c r="D182" s="30"/>
      <c r="E182" s="14">
        <v>1</v>
      </c>
      <c r="F182" s="30" t="s">
        <v>177</v>
      </c>
      <c r="G182" s="63" t="s">
        <v>175</v>
      </c>
      <c r="H182" s="64"/>
    </row>
    <row r="183" spans="1:8" ht="22.5" customHeight="1">
      <c r="A183" s="14">
        <v>1</v>
      </c>
      <c r="B183" s="30" t="s">
        <v>30</v>
      </c>
      <c r="C183" s="30"/>
      <c r="D183" s="30"/>
      <c r="E183" s="14">
        <v>1</v>
      </c>
      <c r="F183" s="30" t="s">
        <v>179</v>
      </c>
      <c r="G183" s="64"/>
      <c r="H183" s="64"/>
    </row>
    <row r="184" spans="1:8" ht="22.5" customHeight="1">
      <c r="A184" s="14">
        <v>1</v>
      </c>
      <c r="B184" s="30" t="s">
        <v>139</v>
      </c>
      <c r="C184" s="30"/>
      <c r="D184" s="30"/>
      <c r="E184" s="14">
        <v>2</v>
      </c>
      <c r="F184" s="30" t="s">
        <v>32</v>
      </c>
      <c r="G184" s="64"/>
      <c r="H184" s="64"/>
    </row>
    <row r="185" spans="1:5" ht="22.5" customHeight="1">
      <c r="A185" s="14"/>
      <c r="B185" s="14"/>
      <c r="C185" s="14"/>
      <c r="D185" s="14"/>
      <c r="E185" s="14"/>
    </row>
    <row r="186" ht="3.75" customHeight="1"/>
    <row r="187" spans="1:8" ht="15.75" customHeight="1">
      <c r="A187" s="62" t="s">
        <v>104</v>
      </c>
      <c r="B187" s="62"/>
      <c r="C187" s="62"/>
      <c r="D187" s="62"/>
      <c r="E187" s="62"/>
      <c r="F187" s="62"/>
      <c r="G187" s="62"/>
      <c r="H187" s="62"/>
    </row>
    <row r="188" spans="1:8" ht="22.5" customHeight="1">
      <c r="A188" s="14">
        <v>1</v>
      </c>
      <c r="B188" s="30" t="s">
        <v>177</v>
      </c>
      <c r="C188" s="30"/>
      <c r="D188" s="30"/>
      <c r="E188" s="14">
        <v>1</v>
      </c>
      <c r="F188" s="30" t="s">
        <v>135</v>
      </c>
      <c r="G188" s="63" t="s">
        <v>175</v>
      </c>
      <c r="H188" s="64"/>
    </row>
    <row r="189" spans="1:8" ht="22.5" customHeight="1">
      <c r="A189" s="14">
        <v>1</v>
      </c>
      <c r="B189" s="30" t="s">
        <v>133</v>
      </c>
      <c r="C189" s="30"/>
      <c r="D189" s="30"/>
      <c r="E189" s="14">
        <v>2</v>
      </c>
      <c r="F189" s="30" t="s">
        <v>45</v>
      </c>
      <c r="G189" s="64"/>
      <c r="H189" s="64"/>
    </row>
    <row r="190" spans="1:8" ht="22.5" customHeight="1">
      <c r="A190" s="14">
        <v>1</v>
      </c>
      <c r="B190" s="30" t="s">
        <v>134</v>
      </c>
      <c r="C190" s="30"/>
      <c r="D190" s="30"/>
      <c r="E190" s="14">
        <v>3</v>
      </c>
      <c r="F190" s="30" t="s">
        <v>72</v>
      </c>
      <c r="G190" s="64"/>
      <c r="H190" s="64"/>
    </row>
    <row r="191" spans="1:5" ht="22.5" customHeight="1">
      <c r="A191" s="14"/>
      <c r="B191" s="14"/>
      <c r="C191" s="14"/>
      <c r="D191" s="14"/>
      <c r="E191" s="14"/>
    </row>
    <row r="192" spans="1:8" s="3" customFormat="1" ht="15.75" customHeight="1">
      <c r="A192" s="65" t="s">
        <v>129</v>
      </c>
      <c r="B192" s="65"/>
      <c r="C192" s="65"/>
      <c r="D192" s="65"/>
      <c r="E192" s="65"/>
      <c r="F192" s="65"/>
      <c r="G192" s="65"/>
      <c r="H192" s="65"/>
    </row>
    <row r="193" spans="1:7" ht="15.75" customHeight="1">
      <c r="A193" s="1" t="s">
        <v>17</v>
      </c>
      <c r="F193" s="1" t="s">
        <v>19</v>
      </c>
      <c r="G193" s="4" t="s">
        <v>23</v>
      </c>
    </row>
    <row r="195" spans="1:8" ht="15.75" customHeight="1">
      <c r="A195" s="62" t="s">
        <v>105</v>
      </c>
      <c r="B195" s="62"/>
      <c r="C195" s="62"/>
      <c r="D195" s="62"/>
      <c r="E195" s="62"/>
      <c r="F195" s="62"/>
      <c r="G195" s="62"/>
      <c r="H195" s="62"/>
    </row>
    <row r="196" spans="1:8" ht="22.5" customHeight="1">
      <c r="A196" s="14">
        <v>1</v>
      </c>
      <c r="B196" s="30" t="s">
        <v>134</v>
      </c>
      <c r="C196" s="30"/>
      <c r="D196" s="30"/>
      <c r="E196" s="14">
        <v>2</v>
      </c>
      <c r="F196" s="30" t="s">
        <v>47</v>
      </c>
      <c r="G196" s="63" t="s">
        <v>175</v>
      </c>
      <c r="H196" s="64"/>
    </row>
    <row r="197" spans="1:8" ht="22.5" customHeight="1">
      <c r="A197" s="14">
        <v>1</v>
      </c>
      <c r="B197" s="30" t="s">
        <v>135</v>
      </c>
      <c r="C197" s="30"/>
      <c r="D197" s="30"/>
      <c r="E197" s="14">
        <v>2</v>
      </c>
      <c r="F197" s="30" t="s">
        <v>132</v>
      </c>
      <c r="G197" s="64"/>
      <c r="H197" s="64"/>
    </row>
    <row r="198" spans="1:8" ht="22.5" customHeight="1">
      <c r="A198" s="14">
        <v>2</v>
      </c>
      <c r="B198" s="30" t="s">
        <v>73</v>
      </c>
      <c r="C198" s="30"/>
      <c r="D198" s="30"/>
      <c r="E198" s="14">
        <v>2</v>
      </c>
      <c r="F198" s="30" t="s">
        <v>133</v>
      </c>
      <c r="G198" s="64"/>
      <c r="H198" s="64"/>
    </row>
    <row r="199" spans="1:6" ht="22.5" customHeight="1">
      <c r="A199" s="14" t="s">
        <v>141</v>
      </c>
      <c r="B199" s="67" t="s">
        <v>108</v>
      </c>
      <c r="C199" s="67"/>
      <c r="D199" s="67"/>
      <c r="E199" s="67"/>
      <c r="F199" s="67"/>
    </row>
    <row r="200" ht="3.75" customHeight="1"/>
    <row r="201" spans="1:8" ht="15.75" customHeight="1">
      <c r="A201" s="38" t="s">
        <v>106</v>
      </c>
      <c r="B201" s="38"/>
      <c r="C201" s="38"/>
      <c r="D201" s="38"/>
      <c r="E201" s="38"/>
      <c r="F201" s="38"/>
      <c r="G201" s="38"/>
      <c r="H201" s="38"/>
    </row>
    <row r="202" spans="1:8" ht="22.5" customHeight="1">
      <c r="A202" s="14">
        <v>3</v>
      </c>
      <c r="B202" s="30" t="s">
        <v>35</v>
      </c>
      <c r="C202" s="30"/>
      <c r="D202" s="30"/>
      <c r="E202" s="14">
        <v>3</v>
      </c>
      <c r="F202" s="30" t="s">
        <v>43</v>
      </c>
      <c r="G202" s="63"/>
      <c r="H202" s="64"/>
    </row>
    <row r="203" spans="1:8" ht="22.5" customHeight="1">
      <c r="A203" s="14">
        <v>3</v>
      </c>
      <c r="B203" s="30" t="s">
        <v>71</v>
      </c>
      <c r="C203" s="30"/>
      <c r="D203" s="30"/>
      <c r="E203" s="14">
        <v>3</v>
      </c>
      <c r="F203" s="30" t="s">
        <v>131</v>
      </c>
      <c r="G203" s="64"/>
      <c r="H203" s="64"/>
    </row>
    <row r="204" spans="1:8" ht="22.5" customHeight="1">
      <c r="A204" s="14">
        <v>3</v>
      </c>
      <c r="B204" s="30" t="s">
        <v>41</v>
      </c>
      <c r="C204" s="30"/>
      <c r="D204" s="30"/>
      <c r="E204" s="14" t="s">
        <v>68</v>
      </c>
      <c r="F204" s="30" t="s">
        <v>69</v>
      </c>
      <c r="G204" s="64"/>
      <c r="H204" s="64"/>
    </row>
    <row r="205" spans="1:5" ht="22.5" customHeight="1">
      <c r="A205" s="14"/>
      <c r="B205" s="14"/>
      <c r="C205" s="14"/>
      <c r="D205" s="14"/>
      <c r="E205" s="14"/>
    </row>
    <row r="206" ht="3.75" customHeight="1"/>
    <row r="207" spans="1:8" ht="15.75" customHeight="1">
      <c r="A207" s="62" t="s">
        <v>107</v>
      </c>
      <c r="B207" s="62"/>
      <c r="C207" s="62"/>
      <c r="D207" s="62"/>
      <c r="E207" s="62"/>
      <c r="F207" s="62"/>
      <c r="G207" s="62"/>
      <c r="H207" s="62"/>
    </row>
    <row r="208" spans="1:8" ht="22.5" customHeight="1">
      <c r="A208" s="14">
        <v>2</v>
      </c>
      <c r="B208" s="30" t="s">
        <v>34</v>
      </c>
      <c r="C208" s="30"/>
      <c r="D208" s="30"/>
      <c r="E208" s="14">
        <v>3</v>
      </c>
      <c r="F208" s="30" t="s">
        <v>73</v>
      </c>
      <c r="G208" s="63"/>
      <c r="H208" s="64"/>
    </row>
    <row r="209" spans="1:8" ht="22.5" customHeight="1">
      <c r="A209" s="14">
        <v>2</v>
      </c>
      <c r="B209" s="30" t="s">
        <v>137</v>
      </c>
      <c r="C209" s="30"/>
      <c r="D209" s="30"/>
      <c r="E209" s="14">
        <v>3</v>
      </c>
      <c r="F209" s="30" t="s">
        <v>43</v>
      </c>
      <c r="G209" s="64"/>
      <c r="H209" s="64"/>
    </row>
    <row r="210" spans="1:8" ht="22.5" customHeight="1">
      <c r="A210" s="14">
        <v>3</v>
      </c>
      <c r="B210" s="30" t="s">
        <v>33</v>
      </c>
      <c r="C210" s="30"/>
      <c r="D210" s="30"/>
      <c r="E210" s="14" t="s">
        <v>68</v>
      </c>
      <c r="F210" s="30" t="s">
        <v>69</v>
      </c>
      <c r="G210" s="64"/>
      <c r="H210" s="64"/>
    </row>
    <row r="211" spans="1:5" ht="22.5" customHeight="1">
      <c r="A211" s="14"/>
      <c r="B211" s="14"/>
      <c r="C211" s="14"/>
      <c r="D211" s="14"/>
      <c r="E211" s="14"/>
    </row>
    <row r="212" ht="3.75" customHeight="1"/>
    <row r="213" spans="1:8" ht="15.75" customHeight="1">
      <c r="A213" s="62" t="s">
        <v>109</v>
      </c>
      <c r="B213" s="62"/>
      <c r="C213" s="62"/>
      <c r="D213" s="62"/>
      <c r="E213" s="62"/>
      <c r="F213" s="62"/>
      <c r="G213" s="62"/>
      <c r="H213" s="62"/>
    </row>
    <row r="214" spans="1:8" ht="22.5" customHeight="1">
      <c r="A214" s="14">
        <v>1</v>
      </c>
      <c r="B214" s="30" t="s">
        <v>48</v>
      </c>
      <c r="C214" s="30"/>
      <c r="D214" s="30"/>
      <c r="E214" s="14">
        <v>2</v>
      </c>
      <c r="F214" s="30" t="s">
        <v>130</v>
      </c>
      <c r="G214" s="63" t="s">
        <v>175</v>
      </c>
      <c r="H214" s="64"/>
    </row>
    <row r="215" spans="1:8" ht="22.5" customHeight="1">
      <c r="A215" s="14">
        <v>1</v>
      </c>
      <c r="B215" s="30" t="s">
        <v>138</v>
      </c>
      <c r="C215" s="30"/>
      <c r="D215" s="30"/>
      <c r="E215" s="14">
        <v>3</v>
      </c>
      <c r="F215" s="30" t="s">
        <v>29</v>
      </c>
      <c r="G215" s="64"/>
      <c r="H215" s="64"/>
    </row>
    <row r="216" spans="1:8" ht="22.5" customHeight="1">
      <c r="A216" s="14">
        <v>2</v>
      </c>
      <c r="B216" s="30" t="s">
        <v>30</v>
      </c>
      <c r="C216" s="30"/>
      <c r="D216" s="30"/>
      <c r="E216" s="14">
        <v>3</v>
      </c>
      <c r="F216" s="30" t="s">
        <v>72</v>
      </c>
      <c r="G216" s="64"/>
      <c r="H216" s="64"/>
    </row>
    <row r="217" spans="1:5" ht="22.5" customHeight="1">
      <c r="A217" s="14"/>
      <c r="B217" s="14"/>
      <c r="C217" s="14"/>
      <c r="D217" s="14"/>
      <c r="E217" s="14"/>
    </row>
    <row r="218" ht="3.75" customHeight="1"/>
    <row r="219" spans="1:8" ht="15.75" customHeight="1">
      <c r="A219" s="62" t="s">
        <v>110</v>
      </c>
      <c r="B219" s="62"/>
      <c r="C219" s="62"/>
      <c r="D219" s="62"/>
      <c r="E219" s="62"/>
      <c r="F219" s="62"/>
      <c r="G219" s="62"/>
      <c r="H219" s="62"/>
    </row>
    <row r="220" spans="1:8" ht="22.5" customHeight="1">
      <c r="A220" s="14">
        <v>1</v>
      </c>
      <c r="B220" s="30" t="s">
        <v>48</v>
      </c>
      <c r="C220" s="30"/>
      <c r="D220" s="30"/>
      <c r="E220" s="14" t="s">
        <v>68</v>
      </c>
      <c r="F220" s="30" t="s">
        <v>69</v>
      </c>
      <c r="G220" s="63"/>
      <c r="H220" s="64"/>
    </row>
    <row r="221" spans="1:8" ht="22.5" customHeight="1">
      <c r="A221" s="14">
        <v>3</v>
      </c>
      <c r="B221" s="30" t="s">
        <v>130</v>
      </c>
      <c r="C221" s="30"/>
      <c r="D221" s="30"/>
      <c r="E221" s="14" t="s">
        <v>68</v>
      </c>
      <c r="F221" s="30" t="s">
        <v>69</v>
      </c>
      <c r="G221" s="64"/>
      <c r="H221" s="64"/>
    </row>
    <row r="222" spans="1:8" ht="22.5" customHeight="1">
      <c r="A222" s="14" t="s">
        <v>68</v>
      </c>
      <c r="B222" s="30" t="s">
        <v>69</v>
      </c>
      <c r="C222" s="30"/>
      <c r="D222" s="30"/>
      <c r="E222" s="14" t="s">
        <v>68</v>
      </c>
      <c r="F222" s="30" t="s">
        <v>69</v>
      </c>
      <c r="G222" s="64"/>
      <c r="H222" s="64"/>
    </row>
    <row r="223" spans="1:5" ht="22.5" customHeight="1">
      <c r="A223" s="14"/>
      <c r="B223" s="14"/>
      <c r="C223" s="14"/>
      <c r="D223" s="14"/>
      <c r="E223" s="14"/>
    </row>
    <row r="224" ht="3.75" customHeight="1"/>
    <row r="225" spans="1:8" ht="15.75" customHeight="1">
      <c r="A225" s="62" t="s">
        <v>111</v>
      </c>
      <c r="B225" s="62"/>
      <c r="C225" s="62"/>
      <c r="D225" s="62"/>
      <c r="E225" s="62"/>
      <c r="F225" s="62"/>
      <c r="G225" s="62"/>
      <c r="H225" s="62"/>
    </row>
    <row r="226" spans="1:8" ht="22.5" customHeight="1">
      <c r="A226" s="14">
        <v>2</v>
      </c>
      <c r="B226" s="30" t="s">
        <v>36</v>
      </c>
      <c r="C226" s="30"/>
      <c r="D226" s="30"/>
      <c r="E226" s="14">
        <v>3</v>
      </c>
      <c r="F226" s="30" t="s">
        <v>45</v>
      </c>
      <c r="G226" s="63"/>
      <c r="H226" s="64"/>
    </row>
    <row r="227" spans="1:8" ht="22.5" customHeight="1">
      <c r="A227" s="14">
        <v>3</v>
      </c>
      <c r="B227" s="30" t="s">
        <v>41</v>
      </c>
      <c r="C227" s="30"/>
      <c r="D227" s="30"/>
      <c r="E227" s="14" t="s">
        <v>68</v>
      </c>
      <c r="F227" s="30" t="s">
        <v>69</v>
      </c>
      <c r="G227" s="64"/>
      <c r="H227" s="64"/>
    </row>
    <row r="228" spans="1:8" ht="22.5" customHeight="1">
      <c r="A228" s="14">
        <v>3</v>
      </c>
      <c r="B228" s="30" t="s">
        <v>42</v>
      </c>
      <c r="C228" s="30"/>
      <c r="D228" s="30"/>
      <c r="E228" s="14" t="s">
        <v>68</v>
      </c>
      <c r="F228" s="30" t="s">
        <v>69</v>
      </c>
      <c r="G228" s="64"/>
      <c r="H228" s="64"/>
    </row>
    <row r="229" spans="1:5" ht="22.5" customHeight="1">
      <c r="A229" s="14"/>
      <c r="B229" s="14"/>
      <c r="C229" s="14"/>
      <c r="D229" s="14"/>
      <c r="E229" s="14"/>
    </row>
    <row r="230" spans="1:8" s="3" customFormat="1" ht="15.75" customHeight="1">
      <c r="A230" s="65" t="s">
        <v>129</v>
      </c>
      <c r="B230" s="65"/>
      <c r="C230" s="65"/>
      <c r="D230" s="65"/>
      <c r="E230" s="65"/>
      <c r="F230" s="65"/>
      <c r="G230" s="65"/>
      <c r="H230" s="65"/>
    </row>
    <row r="231" spans="1:7" ht="15.75" customHeight="1">
      <c r="A231" s="1" t="s">
        <v>17</v>
      </c>
      <c r="F231" s="1" t="s">
        <v>19</v>
      </c>
      <c r="G231" s="4" t="s">
        <v>23</v>
      </c>
    </row>
    <row r="233" spans="1:8" ht="15.75" customHeight="1">
      <c r="A233" s="62" t="s">
        <v>112</v>
      </c>
      <c r="B233" s="62"/>
      <c r="C233" s="62"/>
      <c r="D233" s="62"/>
      <c r="E233" s="62"/>
      <c r="F233" s="62"/>
      <c r="G233" s="62"/>
      <c r="H233" s="62"/>
    </row>
    <row r="234" spans="1:8" ht="22.5" customHeight="1">
      <c r="A234" s="14">
        <v>1</v>
      </c>
      <c r="B234" s="30" t="s">
        <v>25</v>
      </c>
      <c r="C234" s="30"/>
      <c r="D234" s="30"/>
      <c r="E234" s="14">
        <v>2</v>
      </c>
      <c r="F234" s="30" t="s">
        <v>27</v>
      </c>
      <c r="G234" s="63" t="s">
        <v>175</v>
      </c>
      <c r="H234" s="64"/>
    </row>
    <row r="235" spans="1:8" ht="22.5" customHeight="1">
      <c r="A235" s="14">
        <v>1</v>
      </c>
      <c r="B235" s="30" t="s">
        <v>46</v>
      </c>
      <c r="C235" s="30"/>
      <c r="D235" s="30"/>
      <c r="E235" s="14">
        <v>2</v>
      </c>
      <c r="F235" s="30" t="s">
        <v>31</v>
      </c>
      <c r="G235" s="64"/>
      <c r="H235" s="64"/>
    </row>
    <row r="236" spans="1:8" ht="22.5" customHeight="1">
      <c r="A236" s="14">
        <v>1</v>
      </c>
      <c r="B236" s="30" t="s">
        <v>137</v>
      </c>
      <c r="C236" s="30"/>
      <c r="D236" s="30"/>
      <c r="E236" s="14">
        <v>2</v>
      </c>
      <c r="F236" s="30" t="s">
        <v>33</v>
      </c>
      <c r="G236" s="64"/>
      <c r="H236" s="64"/>
    </row>
    <row r="237" spans="1:5" ht="22.5" customHeight="1">
      <c r="A237" s="14"/>
      <c r="B237" s="14"/>
      <c r="C237" s="14"/>
      <c r="D237" s="14"/>
      <c r="E237" s="14"/>
    </row>
    <row r="238" ht="3.75" customHeight="1"/>
    <row r="239" spans="1:8" ht="15.75" customHeight="1">
      <c r="A239" s="62" t="s">
        <v>113</v>
      </c>
      <c r="B239" s="62"/>
      <c r="C239" s="62"/>
      <c r="D239" s="62"/>
      <c r="E239" s="62"/>
      <c r="F239" s="62"/>
      <c r="G239" s="62"/>
      <c r="H239" s="62"/>
    </row>
    <row r="240" spans="1:8" ht="22.5" customHeight="1">
      <c r="A240" s="14">
        <v>2</v>
      </c>
      <c r="B240" s="30" t="s">
        <v>130</v>
      </c>
      <c r="C240" s="30"/>
      <c r="D240" s="30"/>
      <c r="E240" s="14">
        <v>3</v>
      </c>
      <c r="F240" s="30" t="s">
        <v>26</v>
      </c>
      <c r="G240" s="63"/>
      <c r="H240" s="64"/>
    </row>
    <row r="241" spans="1:8" ht="22.5" customHeight="1">
      <c r="A241" s="14">
        <v>2</v>
      </c>
      <c r="B241" s="30" t="s">
        <v>48</v>
      </c>
      <c r="C241" s="30"/>
      <c r="D241" s="30"/>
      <c r="E241" s="14" t="s">
        <v>68</v>
      </c>
      <c r="F241" s="30" t="s">
        <v>69</v>
      </c>
      <c r="G241" s="64"/>
      <c r="H241" s="64"/>
    </row>
    <row r="242" spans="1:8" ht="22.5" customHeight="1">
      <c r="A242" s="14">
        <v>3</v>
      </c>
      <c r="B242" s="30" t="s">
        <v>24</v>
      </c>
      <c r="C242" s="30"/>
      <c r="D242" s="30"/>
      <c r="E242" s="14" t="s">
        <v>68</v>
      </c>
      <c r="F242" s="30" t="s">
        <v>69</v>
      </c>
      <c r="G242" s="64"/>
      <c r="H242" s="64"/>
    </row>
    <row r="243" spans="1:5" ht="22.5" customHeight="1">
      <c r="A243" s="14"/>
      <c r="B243" s="14"/>
      <c r="C243" s="14"/>
      <c r="D243" s="14"/>
      <c r="E243" s="14"/>
    </row>
    <row r="244" ht="3.75" customHeight="1"/>
    <row r="245" spans="1:8" ht="15.75" customHeight="1">
      <c r="A245" s="62" t="s">
        <v>114</v>
      </c>
      <c r="B245" s="62"/>
      <c r="C245" s="62"/>
      <c r="D245" s="62"/>
      <c r="E245" s="62"/>
      <c r="F245" s="62"/>
      <c r="G245" s="62"/>
      <c r="H245" s="62"/>
    </row>
    <row r="246" spans="1:8" ht="22.5" customHeight="1">
      <c r="A246" s="14">
        <v>1</v>
      </c>
      <c r="B246" s="30" t="s">
        <v>131</v>
      </c>
      <c r="C246" s="30"/>
      <c r="D246" s="30"/>
      <c r="E246" s="14" t="s">
        <v>68</v>
      </c>
      <c r="F246" s="30" t="s">
        <v>69</v>
      </c>
      <c r="G246" s="63"/>
      <c r="H246" s="64"/>
    </row>
    <row r="247" spans="1:8" ht="22.5" customHeight="1">
      <c r="A247" s="14">
        <v>2</v>
      </c>
      <c r="B247" s="30" t="s">
        <v>26</v>
      </c>
      <c r="C247" s="30"/>
      <c r="D247" s="30"/>
      <c r="E247" s="14" t="s">
        <v>68</v>
      </c>
      <c r="F247" s="30" t="s">
        <v>69</v>
      </c>
      <c r="G247" s="64"/>
      <c r="H247" s="64"/>
    </row>
    <row r="248" spans="1:8" ht="22.5" customHeight="1">
      <c r="A248" s="14">
        <v>3</v>
      </c>
      <c r="B248" s="30" t="s">
        <v>30</v>
      </c>
      <c r="C248" s="30"/>
      <c r="D248" s="30"/>
      <c r="E248" s="14" t="s">
        <v>68</v>
      </c>
      <c r="F248" s="30" t="s">
        <v>69</v>
      </c>
      <c r="G248" s="64"/>
      <c r="H248" s="64"/>
    </row>
    <row r="249" spans="1:5" ht="22.5" customHeight="1">
      <c r="A249" s="14"/>
      <c r="B249" s="14"/>
      <c r="C249" s="14"/>
      <c r="D249" s="14"/>
      <c r="E249" s="14"/>
    </row>
    <row r="250" ht="3.75" customHeight="1"/>
    <row r="251" spans="1:8" ht="15.75" customHeight="1">
      <c r="A251" s="62" t="s">
        <v>115</v>
      </c>
      <c r="B251" s="62"/>
      <c r="C251" s="62"/>
      <c r="D251" s="62"/>
      <c r="E251" s="62"/>
      <c r="F251" s="62"/>
      <c r="G251" s="62"/>
      <c r="H251" s="62"/>
    </row>
    <row r="252" spans="1:8" ht="22.5" customHeight="1">
      <c r="A252" s="14">
        <v>2</v>
      </c>
      <c r="B252" s="30" t="s">
        <v>71</v>
      </c>
      <c r="C252" s="30"/>
      <c r="D252" s="30"/>
      <c r="E252" s="14" t="s">
        <v>68</v>
      </c>
      <c r="F252" s="30" t="s">
        <v>69</v>
      </c>
      <c r="G252" s="63"/>
      <c r="H252" s="64"/>
    </row>
    <row r="253" spans="1:8" ht="22.5" customHeight="1">
      <c r="A253" s="14">
        <v>3</v>
      </c>
      <c r="B253" s="30" t="s">
        <v>26</v>
      </c>
      <c r="C253" s="30"/>
      <c r="D253" s="30"/>
      <c r="E253" s="14" t="s">
        <v>68</v>
      </c>
      <c r="F253" s="30" t="s">
        <v>69</v>
      </c>
      <c r="G253" s="64"/>
      <c r="H253" s="64"/>
    </row>
    <row r="254" spans="1:8" ht="22.5" customHeight="1">
      <c r="A254" s="14">
        <v>3</v>
      </c>
      <c r="B254" s="30" t="s">
        <v>41</v>
      </c>
      <c r="C254" s="30"/>
      <c r="D254" s="30"/>
      <c r="E254" s="14" t="s">
        <v>68</v>
      </c>
      <c r="F254" s="30" t="s">
        <v>69</v>
      </c>
      <c r="G254" s="64"/>
      <c r="H254" s="64"/>
    </row>
    <row r="255" spans="1:5" ht="22.5" customHeight="1">
      <c r="A255" s="14"/>
      <c r="B255" s="14"/>
      <c r="C255" s="14"/>
      <c r="D255" s="14"/>
      <c r="E255" s="14"/>
    </row>
    <row r="256" ht="3.75" customHeight="1"/>
    <row r="257" spans="1:8" ht="15.75" customHeight="1">
      <c r="A257" s="62" t="s">
        <v>116</v>
      </c>
      <c r="B257" s="62"/>
      <c r="C257" s="62"/>
      <c r="D257" s="62"/>
      <c r="E257" s="62"/>
      <c r="F257" s="62"/>
      <c r="G257" s="62"/>
      <c r="H257" s="62"/>
    </row>
    <row r="258" spans="1:8" ht="22.5" customHeight="1">
      <c r="A258" s="14">
        <v>2</v>
      </c>
      <c r="B258" s="30" t="s">
        <v>46</v>
      </c>
      <c r="C258" s="30"/>
      <c r="D258" s="30"/>
      <c r="E258" s="14" t="s">
        <v>68</v>
      </c>
      <c r="F258" s="30" t="s">
        <v>69</v>
      </c>
      <c r="G258" s="63"/>
      <c r="H258" s="64"/>
    </row>
    <row r="259" spans="1:8" ht="22.5" customHeight="1">
      <c r="A259" s="14">
        <v>3</v>
      </c>
      <c r="B259" s="30" t="s">
        <v>26</v>
      </c>
      <c r="C259" s="30"/>
      <c r="D259" s="30"/>
      <c r="E259" s="14" t="s">
        <v>68</v>
      </c>
      <c r="F259" s="30" t="s">
        <v>69</v>
      </c>
      <c r="G259" s="64"/>
      <c r="H259" s="64"/>
    </row>
    <row r="260" spans="1:8" ht="22.5" customHeight="1">
      <c r="A260" s="14" t="s">
        <v>68</v>
      </c>
      <c r="B260" s="30" t="s">
        <v>69</v>
      </c>
      <c r="C260" s="30"/>
      <c r="D260" s="30"/>
      <c r="E260" s="14" t="s">
        <v>68</v>
      </c>
      <c r="F260" s="30" t="s">
        <v>69</v>
      </c>
      <c r="G260" s="64"/>
      <c r="H260" s="64"/>
    </row>
    <row r="261" spans="1:5" ht="22.5" customHeight="1">
      <c r="A261" s="14"/>
      <c r="B261" s="14"/>
      <c r="C261" s="14"/>
      <c r="D261" s="14"/>
      <c r="E261" s="14"/>
    </row>
    <row r="262" ht="3.75" customHeight="1"/>
    <row r="263" spans="1:8" ht="15.75" customHeight="1">
      <c r="A263" s="62" t="s">
        <v>117</v>
      </c>
      <c r="B263" s="62"/>
      <c r="C263" s="62"/>
      <c r="D263" s="62"/>
      <c r="E263" s="62"/>
      <c r="F263" s="62"/>
      <c r="G263" s="62"/>
      <c r="H263" s="62"/>
    </row>
    <row r="264" spans="1:8" ht="22.5" customHeight="1">
      <c r="A264" s="14">
        <v>2</v>
      </c>
      <c r="B264" s="30" t="s">
        <v>177</v>
      </c>
      <c r="C264" s="30"/>
      <c r="D264" s="30"/>
      <c r="E264" s="14">
        <v>3</v>
      </c>
      <c r="F264" s="30" t="s">
        <v>37</v>
      </c>
      <c r="G264" s="63" t="s">
        <v>175</v>
      </c>
      <c r="H264" s="64"/>
    </row>
    <row r="265" spans="1:8" ht="22.5" customHeight="1">
      <c r="A265" s="14">
        <v>3</v>
      </c>
      <c r="B265" s="30" t="s">
        <v>31</v>
      </c>
      <c r="C265" s="30"/>
      <c r="D265" s="30"/>
      <c r="E265" s="14">
        <v>3</v>
      </c>
      <c r="F265" s="30" t="s">
        <v>47</v>
      </c>
      <c r="G265" s="64"/>
      <c r="H265" s="64"/>
    </row>
    <row r="266" spans="1:8" ht="22.5" customHeight="1">
      <c r="A266" s="14">
        <v>3</v>
      </c>
      <c r="B266" s="30" t="s">
        <v>32</v>
      </c>
      <c r="C266" s="30"/>
      <c r="D266" s="30"/>
      <c r="E266" s="14">
        <v>3</v>
      </c>
      <c r="F266" s="30" t="s">
        <v>135</v>
      </c>
      <c r="G266" s="64"/>
      <c r="H266" s="64"/>
    </row>
    <row r="267" spans="1:5" ht="22.5" customHeight="1">
      <c r="A267" s="14"/>
      <c r="B267" s="14"/>
      <c r="C267" s="14"/>
      <c r="D267" s="14"/>
      <c r="E267" s="14"/>
    </row>
    <row r="268" spans="1:8" s="3" customFormat="1" ht="15.75" customHeight="1">
      <c r="A268" s="65" t="s">
        <v>129</v>
      </c>
      <c r="B268" s="65"/>
      <c r="C268" s="65"/>
      <c r="D268" s="65"/>
      <c r="E268" s="65"/>
      <c r="F268" s="65"/>
      <c r="G268" s="65"/>
      <c r="H268" s="65"/>
    </row>
    <row r="269" spans="1:7" ht="15.75" customHeight="1">
      <c r="A269" s="1" t="s">
        <v>17</v>
      </c>
      <c r="F269" s="1" t="s">
        <v>19</v>
      </c>
      <c r="G269" s="4" t="s">
        <v>23</v>
      </c>
    </row>
    <row r="271" spans="1:8" ht="15.75" customHeight="1">
      <c r="A271" s="62" t="s">
        <v>118</v>
      </c>
      <c r="B271" s="62"/>
      <c r="C271" s="62"/>
      <c r="D271" s="62"/>
      <c r="E271" s="62"/>
      <c r="F271" s="62"/>
      <c r="G271" s="62"/>
      <c r="H271" s="62"/>
    </row>
    <row r="272" spans="1:8" ht="22.5" customHeight="1">
      <c r="A272" s="14">
        <v>1</v>
      </c>
      <c r="B272" s="30" t="s">
        <v>137</v>
      </c>
      <c r="C272" s="30"/>
      <c r="D272" s="30"/>
      <c r="E272" s="14">
        <v>2</v>
      </c>
      <c r="F272" s="30" t="s">
        <v>41</v>
      </c>
      <c r="G272" s="63" t="s">
        <v>175</v>
      </c>
      <c r="H272" s="64"/>
    </row>
    <row r="273" spans="1:8" ht="22.5" customHeight="1">
      <c r="A273" s="14">
        <v>2</v>
      </c>
      <c r="B273" s="30" t="s">
        <v>35</v>
      </c>
      <c r="C273" s="30"/>
      <c r="D273" s="30"/>
      <c r="E273" s="14">
        <v>2</v>
      </c>
      <c r="F273" s="30" t="s">
        <v>46</v>
      </c>
      <c r="G273" s="64"/>
      <c r="H273" s="64"/>
    </row>
    <row r="274" spans="1:8" ht="22.5" customHeight="1">
      <c r="A274" s="14">
        <v>2</v>
      </c>
      <c r="B274" s="30" t="s">
        <v>38</v>
      </c>
      <c r="C274" s="30"/>
      <c r="D274" s="30"/>
      <c r="E274" s="14">
        <v>2</v>
      </c>
      <c r="F274" s="30" t="s">
        <v>135</v>
      </c>
      <c r="G274" s="64"/>
      <c r="H274" s="64"/>
    </row>
    <row r="275" spans="1:6" ht="22.5" customHeight="1">
      <c r="A275" s="14" t="s">
        <v>141</v>
      </c>
      <c r="B275" s="67" t="s">
        <v>176</v>
      </c>
      <c r="C275" s="67"/>
      <c r="D275" s="67"/>
      <c r="E275" s="67"/>
      <c r="F275" s="67"/>
    </row>
    <row r="276" ht="3.75" customHeight="1"/>
    <row r="277" spans="1:8" ht="15.75" customHeight="1">
      <c r="A277" s="62" t="s">
        <v>119</v>
      </c>
      <c r="B277" s="62"/>
      <c r="C277" s="62"/>
      <c r="D277" s="62"/>
      <c r="E277" s="62"/>
      <c r="F277" s="62"/>
      <c r="G277" s="62"/>
      <c r="H277" s="62"/>
    </row>
    <row r="278" spans="1:8" ht="22.5" customHeight="1">
      <c r="A278" s="14">
        <v>2</v>
      </c>
      <c r="B278" s="30" t="s">
        <v>44</v>
      </c>
      <c r="C278" s="30"/>
      <c r="D278" s="30"/>
      <c r="E278" s="14">
        <v>3</v>
      </c>
      <c r="F278" s="30" t="s">
        <v>133</v>
      </c>
      <c r="G278" s="63"/>
      <c r="H278" s="64"/>
    </row>
    <row r="279" spans="1:8" ht="22.5" customHeight="1">
      <c r="A279" s="14">
        <v>3</v>
      </c>
      <c r="B279" s="30" t="s">
        <v>130</v>
      </c>
      <c r="C279" s="30"/>
      <c r="D279" s="30"/>
      <c r="E279" s="14" t="s">
        <v>68</v>
      </c>
      <c r="F279" s="30" t="s">
        <v>69</v>
      </c>
      <c r="G279" s="64"/>
      <c r="H279" s="64"/>
    </row>
    <row r="280" spans="1:8" ht="22.5" customHeight="1">
      <c r="A280" s="14">
        <v>3</v>
      </c>
      <c r="B280" s="30" t="s">
        <v>45</v>
      </c>
      <c r="C280" s="30"/>
      <c r="D280" s="30"/>
      <c r="E280" s="14" t="s">
        <v>68</v>
      </c>
      <c r="F280" s="30" t="s">
        <v>69</v>
      </c>
      <c r="G280" s="64"/>
      <c r="H280" s="64"/>
    </row>
    <row r="281" spans="1:5" ht="22.5" customHeight="1">
      <c r="A281" s="14"/>
      <c r="B281" s="14"/>
      <c r="C281" s="14"/>
      <c r="D281" s="14"/>
      <c r="E281" s="14"/>
    </row>
    <row r="282" ht="3.75" customHeight="1"/>
    <row r="283" spans="1:8" ht="15.75" customHeight="1">
      <c r="A283" s="62" t="s">
        <v>120</v>
      </c>
      <c r="B283" s="62"/>
      <c r="C283" s="62"/>
      <c r="D283" s="62"/>
      <c r="E283" s="62"/>
      <c r="F283" s="62"/>
      <c r="G283" s="62"/>
      <c r="H283" s="62"/>
    </row>
    <row r="284" spans="1:8" ht="22.5" customHeight="1">
      <c r="A284" s="14">
        <v>2</v>
      </c>
      <c r="B284" s="30" t="s">
        <v>41</v>
      </c>
      <c r="C284" s="30"/>
      <c r="D284" s="30"/>
      <c r="E284" s="14">
        <v>3</v>
      </c>
      <c r="F284" s="30" t="s">
        <v>30</v>
      </c>
      <c r="G284" s="63" t="s">
        <v>175</v>
      </c>
      <c r="H284" s="64"/>
    </row>
    <row r="285" spans="1:8" ht="22.5" customHeight="1">
      <c r="A285" s="14">
        <v>2</v>
      </c>
      <c r="B285" s="30" t="s">
        <v>131</v>
      </c>
      <c r="C285" s="30"/>
      <c r="D285" s="30"/>
      <c r="E285" s="14">
        <v>3</v>
      </c>
      <c r="F285" s="30" t="s">
        <v>73</v>
      </c>
      <c r="G285" s="64"/>
      <c r="H285" s="64"/>
    </row>
    <row r="286" spans="1:8" ht="22.5" customHeight="1">
      <c r="A286" s="14">
        <v>2</v>
      </c>
      <c r="B286" s="30" t="s">
        <v>72</v>
      </c>
      <c r="C286" s="30"/>
      <c r="D286" s="30"/>
      <c r="E286" s="14">
        <v>3</v>
      </c>
      <c r="F286" s="30" t="s">
        <v>43</v>
      </c>
      <c r="G286" s="64"/>
      <c r="H286" s="64"/>
    </row>
    <row r="287" spans="1:5" ht="22.5" customHeight="1">
      <c r="A287" s="14"/>
      <c r="B287" s="14"/>
      <c r="C287" s="14"/>
      <c r="D287" s="14"/>
      <c r="E287" s="14"/>
    </row>
    <row r="288" ht="3.75" customHeight="1"/>
    <row r="289" spans="1:8" ht="15.75" customHeight="1">
      <c r="A289" s="62" t="s">
        <v>121</v>
      </c>
      <c r="B289" s="62"/>
      <c r="C289" s="62"/>
      <c r="D289" s="62"/>
      <c r="E289" s="62"/>
      <c r="F289" s="62"/>
      <c r="G289" s="62"/>
      <c r="H289" s="62"/>
    </row>
    <row r="290" spans="1:8" ht="22.5" customHeight="1">
      <c r="A290" s="14">
        <v>2</v>
      </c>
      <c r="B290" s="30" t="s">
        <v>43</v>
      </c>
      <c r="C290" s="30"/>
      <c r="D290" s="30"/>
      <c r="E290" s="14" t="s">
        <v>68</v>
      </c>
      <c r="F290" s="30" t="s">
        <v>69</v>
      </c>
      <c r="G290" s="63"/>
      <c r="H290" s="64"/>
    </row>
    <row r="291" spans="1:8" ht="22.5" customHeight="1">
      <c r="A291" s="14">
        <v>3</v>
      </c>
      <c r="B291" s="30" t="s">
        <v>48</v>
      </c>
      <c r="C291" s="30"/>
      <c r="D291" s="30"/>
      <c r="E291" s="14" t="s">
        <v>68</v>
      </c>
      <c r="F291" s="30" t="s">
        <v>69</v>
      </c>
      <c r="G291" s="64"/>
      <c r="H291" s="64"/>
    </row>
    <row r="292" spans="1:8" ht="22.5" customHeight="1">
      <c r="A292" s="14" t="s">
        <v>68</v>
      </c>
      <c r="B292" s="30" t="s">
        <v>69</v>
      </c>
      <c r="C292" s="30"/>
      <c r="D292" s="30"/>
      <c r="E292" s="14" t="s">
        <v>68</v>
      </c>
      <c r="F292" s="30" t="s">
        <v>69</v>
      </c>
      <c r="G292" s="64"/>
      <c r="H292" s="64"/>
    </row>
    <row r="293" spans="1:5" ht="22.5" customHeight="1">
      <c r="A293" s="14"/>
      <c r="B293" s="14"/>
      <c r="C293" s="14"/>
      <c r="D293" s="14"/>
      <c r="E293" s="14"/>
    </row>
    <row r="294" ht="3.75" customHeight="1"/>
    <row r="295" spans="1:8" ht="15.75" customHeight="1">
      <c r="A295" s="62" t="s">
        <v>122</v>
      </c>
      <c r="B295" s="62"/>
      <c r="C295" s="62"/>
      <c r="D295" s="62"/>
      <c r="E295" s="62"/>
      <c r="F295" s="62"/>
      <c r="G295" s="62"/>
      <c r="H295" s="62"/>
    </row>
    <row r="296" spans="1:8" ht="22.5" customHeight="1">
      <c r="A296" s="14">
        <v>1</v>
      </c>
      <c r="B296" s="30" t="s">
        <v>43</v>
      </c>
      <c r="C296" s="30"/>
      <c r="D296" s="30"/>
      <c r="E296" s="14">
        <v>2</v>
      </c>
      <c r="F296" s="30" t="s">
        <v>28</v>
      </c>
      <c r="G296" s="63" t="s">
        <v>175</v>
      </c>
      <c r="H296" s="64"/>
    </row>
    <row r="297" spans="1:8" ht="22.5" customHeight="1">
      <c r="A297" s="14">
        <v>1</v>
      </c>
      <c r="B297" s="30" t="s">
        <v>177</v>
      </c>
      <c r="C297" s="30"/>
      <c r="D297" s="30"/>
      <c r="E297" s="14">
        <v>2</v>
      </c>
      <c r="F297" s="30" t="s">
        <v>187</v>
      </c>
      <c r="G297" s="64"/>
      <c r="H297" s="64"/>
    </row>
    <row r="298" spans="1:8" ht="22.5" customHeight="1">
      <c r="A298" s="14">
        <v>2</v>
      </c>
      <c r="B298" s="30" t="s">
        <v>25</v>
      </c>
      <c r="C298" s="30"/>
      <c r="D298" s="30"/>
      <c r="E298" s="14">
        <v>2</v>
      </c>
      <c r="F298" s="30" t="s">
        <v>33</v>
      </c>
      <c r="G298" s="64"/>
      <c r="H298" s="64"/>
    </row>
    <row r="299" spans="1:5" ht="22.5" customHeight="1">
      <c r="A299" s="14"/>
      <c r="B299" s="14"/>
      <c r="C299" s="14"/>
      <c r="D299" s="14"/>
      <c r="E299" s="14"/>
    </row>
    <row r="300" ht="3.75" customHeight="1"/>
    <row r="301" spans="1:8" ht="15.75" customHeight="1">
      <c r="A301" s="62" t="s">
        <v>123</v>
      </c>
      <c r="B301" s="62"/>
      <c r="C301" s="62"/>
      <c r="D301" s="62"/>
      <c r="E301" s="62"/>
      <c r="F301" s="62"/>
      <c r="G301" s="62"/>
      <c r="H301" s="62"/>
    </row>
    <row r="302" spans="1:8" ht="22.5" customHeight="1">
      <c r="A302" s="14">
        <v>1</v>
      </c>
      <c r="B302" s="30" t="s">
        <v>26</v>
      </c>
      <c r="C302" s="30"/>
      <c r="D302" s="30"/>
      <c r="E302" s="14" t="s">
        <v>68</v>
      </c>
      <c r="F302" s="30" t="s">
        <v>69</v>
      </c>
      <c r="G302" s="63"/>
      <c r="H302" s="64"/>
    </row>
    <row r="303" spans="1:8" ht="22.5" customHeight="1">
      <c r="A303" s="14">
        <v>2</v>
      </c>
      <c r="B303" s="30" t="s">
        <v>42</v>
      </c>
      <c r="C303" s="30"/>
      <c r="D303" s="30"/>
      <c r="E303" s="14" t="s">
        <v>68</v>
      </c>
      <c r="F303" s="30" t="s">
        <v>69</v>
      </c>
      <c r="G303" s="64"/>
      <c r="H303" s="64"/>
    </row>
    <row r="304" spans="1:8" ht="22.5" customHeight="1">
      <c r="A304" s="14">
        <v>2</v>
      </c>
      <c r="B304" s="30" t="s">
        <v>135</v>
      </c>
      <c r="C304" s="30"/>
      <c r="D304" s="30"/>
      <c r="E304" s="14" t="s">
        <v>68</v>
      </c>
      <c r="F304" s="30" t="s">
        <v>69</v>
      </c>
      <c r="G304" s="64"/>
      <c r="H304" s="64"/>
    </row>
    <row r="305" spans="1:5" ht="22.5" customHeight="1">
      <c r="A305" s="14"/>
      <c r="B305" s="14"/>
      <c r="C305" s="14"/>
      <c r="D305" s="14"/>
      <c r="E305" s="14"/>
    </row>
    <row r="306" spans="1:8" s="3" customFormat="1" ht="15.75" customHeight="1">
      <c r="A306" s="65" t="s">
        <v>129</v>
      </c>
      <c r="B306" s="65"/>
      <c r="C306" s="65"/>
      <c r="D306" s="65"/>
      <c r="E306" s="65"/>
      <c r="F306" s="65"/>
      <c r="G306" s="65"/>
      <c r="H306" s="65"/>
    </row>
    <row r="307" spans="1:7" ht="15.75" customHeight="1">
      <c r="A307" s="1" t="s">
        <v>17</v>
      </c>
      <c r="F307" s="1" t="s">
        <v>19</v>
      </c>
      <c r="G307" s="4" t="s">
        <v>23</v>
      </c>
    </row>
    <row r="309" spans="1:8" ht="15.75" customHeight="1">
      <c r="A309" s="62" t="s">
        <v>124</v>
      </c>
      <c r="B309" s="62"/>
      <c r="C309" s="62"/>
      <c r="D309" s="62"/>
      <c r="E309" s="62"/>
      <c r="F309" s="62"/>
      <c r="G309" s="62"/>
      <c r="H309" s="62"/>
    </row>
    <row r="310" spans="1:8" ht="22.5" customHeight="1">
      <c r="A310" s="14">
        <v>1</v>
      </c>
      <c r="B310" s="30" t="s">
        <v>26</v>
      </c>
      <c r="C310" s="30"/>
      <c r="D310" s="30"/>
      <c r="E310" s="14">
        <v>1</v>
      </c>
      <c r="F310" s="30" t="s">
        <v>36</v>
      </c>
      <c r="G310" s="63" t="s">
        <v>175</v>
      </c>
      <c r="H310" s="64"/>
    </row>
    <row r="311" spans="1:8" ht="22.5" customHeight="1">
      <c r="A311" s="14">
        <v>1</v>
      </c>
      <c r="B311" s="30" t="s">
        <v>30</v>
      </c>
      <c r="C311" s="30"/>
      <c r="D311" s="30"/>
      <c r="E311" s="14">
        <v>1</v>
      </c>
      <c r="F311" s="30" t="s">
        <v>41</v>
      </c>
      <c r="G311" s="64"/>
      <c r="H311" s="64"/>
    </row>
    <row r="312" spans="1:8" ht="22.5" customHeight="1">
      <c r="A312" s="14">
        <v>1</v>
      </c>
      <c r="B312" s="30" t="s">
        <v>34</v>
      </c>
      <c r="C312" s="30"/>
      <c r="D312" s="30"/>
      <c r="E312" s="14">
        <v>1</v>
      </c>
      <c r="F312" s="30" t="s">
        <v>45</v>
      </c>
      <c r="G312" s="64"/>
      <c r="H312" s="64"/>
    </row>
    <row r="313" spans="1:5" ht="22.5" customHeight="1">
      <c r="A313" s="14"/>
      <c r="B313" s="14"/>
      <c r="C313" s="14"/>
      <c r="D313" s="14"/>
      <c r="E313" s="14"/>
    </row>
    <row r="314" ht="3.75" customHeight="1"/>
    <row r="315" spans="1:8" ht="15.75" customHeight="1">
      <c r="A315" s="62" t="s">
        <v>125</v>
      </c>
      <c r="B315" s="62"/>
      <c r="C315" s="62"/>
      <c r="D315" s="62"/>
      <c r="E315" s="62"/>
      <c r="F315" s="62"/>
      <c r="G315" s="62"/>
      <c r="H315" s="62"/>
    </row>
    <row r="316" spans="1:8" ht="22.5" customHeight="1">
      <c r="A316" s="14">
        <v>1</v>
      </c>
      <c r="B316" s="30" t="s">
        <v>34</v>
      </c>
      <c r="C316" s="30"/>
      <c r="D316" s="30"/>
      <c r="E316" s="14" t="s">
        <v>68</v>
      </c>
      <c r="F316" s="30" t="s">
        <v>69</v>
      </c>
      <c r="G316" s="63"/>
      <c r="H316" s="64"/>
    </row>
    <row r="317" spans="1:8" ht="22.5" customHeight="1">
      <c r="A317" s="14">
        <v>1</v>
      </c>
      <c r="B317" s="30" t="s">
        <v>45</v>
      </c>
      <c r="C317" s="30"/>
      <c r="D317" s="30"/>
      <c r="E317" s="14" t="s">
        <v>68</v>
      </c>
      <c r="F317" s="30" t="s">
        <v>69</v>
      </c>
      <c r="G317" s="64"/>
      <c r="H317" s="64"/>
    </row>
    <row r="318" spans="1:8" ht="22.5" customHeight="1">
      <c r="A318" s="14" t="s">
        <v>68</v>
      </c>
      <c r="B318" s="30" t="s">
        <v>69</v>
      </c>
      <c r="C318" s="30"/>
      <c r="D318" s="30"/>
      <c r="E318" s="14" t="s">
        <v>68</v>
      </c>
      <c r="F318" s="30" t="s">
        <v>69</v>
      </c>
      <c r="G318" s="64"/>
      <c r="H318" s="64"/>
    </row>
    <row r="319" spans="1:5" ht="22.5" customHeight="1">
      <c r="A319" s="14"/>
      <c r="B319" s="14"/>
      <c r="C319" s="14"/>
      <c r="D319" s="14"/>
      <c r="E319" s="14"/>
    </row>
    <row r="320" ht="3.75" customHeight="1"/>
    <row r="321" spans="1:8" ht="15.75" customHeight="1">
      <c r="A321" s="62" t="s">
        <v>126</v>
      </c>
      <c r="B321" s="62"/>
      <c r="C321" s="62"/>
      <c r="D321" s="62"/>
      <c r="E321" s="62"/>
      <c r="F321" s="62"/>
      <c r="G321" s="62"/>
      <c r="H321" s="62"/>
    </row>
    <row r="322" spans="1:8" ht="22.5" customHeight="1">
      <c r="A322" s="14">
        <v>1</v>
      </c>
      <c r="B322" s="30" t="s">
        <v>71</v>
      </c>
      <c r="C322" s="30"/>
      <c r="D322" s="30"/>
      <c r="E322" s="14">
        <v>3</v>
      </c>
      <c r="F322" s="30" t="s">
        <v>32</v>
      </c>
      <c r="G322" s="63" t="s">
        <v>175</v>
      </c>
      <c r="H322" s="64"/>
    </row>
    <row r="323" spans="1:8" ht="22.5" customHeight="1">
      <c r="A323" s="14">
        <v>2</v>
      </c>
      <c r="B323" s="30" t="s">
        <v>28</v>
      </c>
      <c r="C323" s="30"/>
      <c r="D323" s="30"/>
      <c r="E323" s="14">
        <v>3</v>
      </c>
      <c r="F323" s="30" t="s">
        <v>46</v>
      </c>
      <c r="G323" s="64"/>
      <c r="H323" s="64"/>
    </row>
    <row r="324" spans="1:8" ht="22.5" customHeight="1">
      <c r="A324" s="14">
        <v>2</v>
      </c>
      <c r="B324" s="30" t="s">
        <v>139</v>
      </c>
      <c r="C324" s="30"/>
      <c r="D324" s="30"/>
      <c r="E324" s="14">
        <v>3</v>
      </c>
      <c r="F324" s="30" t="s">
        <v>133</v>
      </c>
      <c r="G324" s="64"/>
      <c r="H324" s="64"/>
    </row>
    <row r="325" spans="1:5" ht="22.5" customHeight="1">
      <c r="A325" s="14"/>
      <c r="B325" s="14"/>
      <c r="C325" s="14"/>
      <c r="D325" s="14"/>
      <c r="E325" s="14"/>
    </row>
    <row r="326" ht="3.75" customHeight="1"/>
    <row r="327" spans="1:8" ht="15.75" customHeight="1">
      <c r="A327" s="62" t="s">
        <v>127</v>
      </c>
      <c r="B327" s="62"/>
      <c r="C327" s="62"/>
      <c r="D327" s="62"/>
      <c r="E327" s="62"/>
      <c r="F327" s="62"/>
      <c r="G327" s="62"/>
      <c r="H327" s="62"/>
    </row>
    <row r="328" spans="1:8" ht="22.5" customHeight="1">
      <c r="A328" s="14">
        <v>2</v>
      </c>
      <c r="B328" s="30" t="s">
        <v>35</v>
      </c>
      <c r="C328" s="30"/>
      <c r="D328" s="30"/>
      <c r="E328" s="14">
        <v>3</v>
      </c>
      <c r="F328" s="30" t="s">
        <v>131</v>
      </c>
      <c r="G328" s="63" t="s">
        <v>175</v>
      </c>
      <c r="H328" s="64"/>
    </row>
    <row r="329" spans="1:8" ht="22.5" customHeight="1">
      <c r="A329" s="14">
        <v>2</v>
      </c>
      <c r="B329" s="30" t="s">
        <v>74</v>
      </c>
      <c r="C329" s="30"/>
      <c r="D329" s="30"/>
      <c r="E329" s="14">
        <v>3</v>
      </c>
      <c r="F329" s="30" t="s">
        <v>72</v>
      </c>
      <c r="G329" s="64"/>
      <c r="H329" s="64"/>
    </row>
    <row r="330" spans="1:8" ht="22.5" customHeight="1">
      <c r="A330" s="14">
        <v>3</v>
      </c>
      <c r="B330" s="30" t="s">
        <v>32</v>
      </c>
      <c r="C330" s="30"/>
      <c r="D330" s="30"/>
      <c r="E330" s="14">
        <v>3</v>
      </c>
      <c r="F330" s="30" t="s">
        <v>134</v>
      </c>
      <c r="G330" s="64"/>
      <c r="H330" s="64"/>
    </row>
    <row r="331" spans="1:5" ht="22.5" customHeight="1">
      <c r="A331" s="14"/>
      <c r="B331" s="14"/>
      <c r="C331" s="14"/>
      <c r="D331" s="14"/>
      <c r="E331" s="14"/>
    </row>
    <row r="332" ht="3.75" customHeight="1"/>
    <row r="333" spans="1:8" ht="15.75" customHeight="1">
      <c r="A333" s="62" t="s">
        <v>128</v>
      </c>
      <c r="B333" s="62"/>
      <c r="C333" s="62"/>
      <c r="D333" s="62"/>
      <c r="E333" s="62"/>
      <c r="F333" s="62"/>
      <c r="G333" s="62"/>
      <c r="H333" s="62"/>
    </row>
    <row r="334" spans="1:8" ht="22.5" customHeight="1">
      <c r="A334" s="14">
        <v>1</v>
      </c>
      <c r="B334" s="30" t="s">
        <v>37</v>
      </c>
      <c r="C334" s="30"/>
      <c r="D334" s="30"/>
      <c r="E334" s="14">
        <v>1</v>
      </c>
      <c r="F334" s="30" t="s">
        <v>44</v>
      </c>
      <c r="G334" s="63" t="s">
        <v>175</v>
      </c>
      <c r="H334" s="64"/>
    </row>
    <row r="335" spans="1:8" ht="22.5" customHeight="1">
      <c r="A335" s="14">
        <v>1</v>
      </c>
      <c r="B335" s="30" t="s">
        <v>40</v>
      </c>
      <c r="C335" s="30"/>
      <c r="D335" s="30"/>
      <c r="E335" s="14">
        <v>1</v>
      </c>
      <c r="F335" s="30" t="s">
        <v>74</v>
      </c>
      <c r="G335" s="64"/>
      <c r="H335" s="64"/>
    </row>
    <row r="336" spans="1:8" ht="22.5" customHeight="1">
      <c r="A336" s="14">
        <v>1</v>
      </c>
      <c r="B336" s="30" t="s">
        <v>130</v>
      </c>
      <c r="C336" s="30"/>
      <c r="D336" s="30"/>
      <c r="E336" s="14">
        <v>1</v>
      </c>
      <c r="F336" s="30" t="s">
        <v>132</v>
      </c>
      <c r="G336" s="64"/>
      <c r="H336" s="64"/>
    </row>
    <row r="337" spans="1:5" ht="22.5" customHeight="1">
      <c r="A337" s="14"/>
      <c r="B337" s="14"/>
      <c r="C337" s="14"/>
      <c r="D337" s="14"/>
      <c r="E337" s="14"/>
    </row>
  </sheetData>
  <sheetProtection/>
  <mergeCells count="117">
    <mergeCell ref="G176:H178"/>
    <mergeCell ref="G106:H108"/>
    <mergeCell ref="B59:F59"/>
    <mergeCell ref="A40:H40"/>
    <mergeCell ref="A78:H78"/>
    <mergeCell ref="A116:H116"/>
    <mergeCell ref="A154:H154"/>
    <mergeCell ref="G170:H172"/>
    <mergeCell ref="A55:H55"/>
    <mergeCell ref="G50:H52"/>
    <mergeCell ref="G322:H324"/>
    <mergeCell ref="G328:H330"/>
    <mergeCell ref="G264:H266"/>
    <mergeCell ref="G272:H274"/>
    <mergeCell ref="G278:H280"/>
    <mergeCell ref="G284:H286"/>
    <mergeCell ref="G290:H292"/>
    <mergeCell ref="A321:H321"/>
    <mergeCell ref="A315:H315"/>
    <mergeCell ref="G310:H312"/>
    <mergeCell ref="A295:H295"/>
    <mergeCell ref="A301:H301"/>
    <mergeCell ref="A309:H309"/>
    <mergeCell ref="G316:H318"/>
    <mergeCell ref="A271:H271"/>
    <mergeCell ref="A289:H289"/>
    <mergeCell ref="A277:H277"/>
    <mergeCell ref="A283:H283"/>
    <mergeCell ref="A306:H306"/>
    <mergeCell ref="G296:H298"/>
    <mergeCell ref="B275:F275"/>
    <mergeCell ref="G226:H228"/>
    <mergeCell ref="G234:H236"/>
    <mergeCell ref="G240:H242"/>
    <mergeCell ref="G246:H248"/>
    <mergeCell ref="G252:H254"/>
    <mergeCell ref="A257:H257"/>
    <mergeCell ref="A230:H230"/>
    <mergeCell ref="A268:H268"/>
    <mergeCell ref="G258:H260"/>
    <mergeCell ref="G182:H184"/>
    <mergeCell ref="A181:H181"/>
    <mergeCell ref="A169:H169"/>
    <mergeCell ref="A175:H175"/>
    <mergeCell ref="G220:H222"/>
    <mergeCell ref="A195:H195"/>
    <mergeCell ref="A213:H213"/>
    <mergeCell ref="B199:F199"/>
    <mergeCell ref="G214:H216"/>
    <mergeCell ref="A192:H192"/>
    <mergeCell ref="G56:H58"/>
    <mergeCell ref="G62:H64"/>
    <mergeCell ref="G74:H76"/>
    <mergeCell ref="G68:H70"/>
    <mergeCell ref="A143:H143"/>
    <mergeCell ref="A149:H149"/>
    <mergeCell ref="G94:H96"/>
    <mergeCell ref="G82:H84"/>
    <mergeCell ref="G100:H102"/>
    <mergeCell ref="A125:H125"/>
    <mergeCell ref="G11:H13"/>
    <mergeCell ref="G17:H19"/>
    <mergeCell ref="G23:H25"/>
    <mergeCell ref="G29:H31"/>
    <mergeCell ref="G35:H37"/>
    <mergeCell ref="G44:H46"/>
    <mergeCell ref="A22:H22"/>
    <mergeCell ref="A28:H28"/>
    <mergeCell ref="A34:H34"/>
    <mergeCell ref="A43:H43"/>
    <mergeCell ref="A105:H105"/>
    <mergeCell ref="A87:H87"/>
    <mergeCell ref="A111:H111"/>
    <mergeCell ref="A119:H119"/>
    <mergeCell ref="G88:H90"/>
    <mergeCell ref="A99:H99"/>
    <mergeCell ref="A93:H93"/>
    <mergeCell ref="A1:H1"/>
    <mergeCell ref="A2:H2"/>
    <mergeCell ref="A4:H4"/>
    <mergeCell ref="A81:H81"/>
    <mergeCell ref="A73:H73"/>
    <mergeCell ref="A49:H49"/>
    <mergeCell ref="A61:H61"/>
    <mergeCell ref="A67:H67"/>
    <mergeCell ref="A10:H10"/>
    <mergeCell ref="A16:H16"/>
    <mergeCell ref="G334:H336"/>
    <mergeCell ref="A333:H333"/>
    <mergeCell ref="A327:H327"/>
    <mergeCell ref="A233:H233"/>
    <mergeCell ref="A263:H263"/>
    <mergeCell ref="A219:H219"/>
    <mergeCell ref="A225:H225"/>
    <mergeCell ref="A245:H245"/>
    <mergeCell ref="A239:H239"/>
    <mergeCell ref="G302:H304"/>
    <mergeCell ref="A157:H157"/>
    <mergeCell ref="A137:H137"/>
    <mergeCell ref="G150:H152"/>
    <mergeCell ref="G112:H114"/>
    <mergeCell ref="G132:H134"/>
    <mergeCell ref="G138:H140"/>
    <mergeCell ref="G144:H146"/>
    <mergeCell ref="A131:H131"/>
    <mergeCell ref="G120:H122"/>
    <mergeCell ref="G126:H128"/>
    <mergeCell ref="A251:H251"/>
    <mergeCell ref="G158:H160"/>
    <mergeCell ref="G188:H190"/>
    <mergeCell ref="G196:H198"/>
    <mergeCell ref="G202:H204"/>
    <mergeCell ref="A207:H207"/>
    <mergeCell ref="A163:H163"/>
    <mergeCell ref="G208:H210"/>
    <mergeCell ref="A187:H187"/>
    <mergeCell ref="G164:H166"/>
  </mergeCells>
  <printOptions/>
  <pageMargins left="0.95" right="0" top="0.5" bottom="1" header="0.5" footer="0.5"/>
  <pageSetup fitToHeight="9"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2" sqref="A2"/>
    </sheetView>
  </sheetViews>
  <sheetFormatPr defaultColWidth="9.140625" defaultRowHeight="12.75"/>
  <cols>
    <col min="1" max="1" width="9.140625" style="11" customWidth="1"/>
    <col min="2" max="2" width="15.7109375" style="31" customWidth="1"/>
    <col min="3" max="3" width="25.7109375" style="12" customWidth="1"/>
    <col min="4" max="4" width="15.7109375" style="12" customWidth="1"/>
    <col min="5" max="6" width="14.7109375" style="12" customWidth="1"/>
    <col min="7" max="7" width="14.7109375" style="11" customWidth="1"/>
    <col min="8" max="8" width="15.7109375" style="13" customWidth="1"/>
    <col min="9" max="11" width="10.7109375" style="41" bestFit="1" customWidth="1"/>
    <col min="12" max="12" width="9.140625" style="41" customWidth="1"/>
    <col min="13" max="16384" width="9.140625" style="12" customWidth="1"/>
  </cols>
  <sheetData>
    <row r="1" spans="1:8" ht="18">
      <c r="A1" s="11" t="s">
        <v>21</v>
      </c>
      <c r="B1" s="37" t="s">
        <v>5</v>
      </c>
      <c r="C1" s="10" t="s">
        <v>6</v>
      </c>
      <c r="D1" s="10" t="s">
        <v>7</v>
      </c>
      <c r="E1" s="16" t="s">
        <v>8</v>
      </c>
      <c r="F1" s="16" t="s">
        <v>9</v>
      </c>
      <c r="G1" s="16" t="s">
        <v>10</v>
      </c>
      <c r="H1" s="9" t="s">
        <v>5</v>
      </c>
    </row>
    <row r="2" spans="1:11" ht="18">
      <c r="A2" s="11">
        <v>1</v>
      </c>
      <c r="B2" s="31">
        <v>25158</v>
      </c>
      <c r="C2" s="12" t="s">
        <v>24</v>
      </c>
      <c r="D2" s="12" t="s">
        <v>12</v>
      </c>
      <c r="E2" s="11">
        <v>3</v>
      </c>
      <c r="F2" s="11">
        <v>2</v>
      </c>
      <c r="G2" s="11">
        <v>2</v>
      </c>
      <c r="H2" s="31">
        <f aca="true" t="shared" si="0" ref="H2:H32">B2</f>
        <v>25158</v>
      </c>
      <c r="I2" s="41">
        <v>2</v>
      </c>
      <c r="J2" s="41">
        <v>108.85</v>
      </c>
      <c r="K2" s="41">
        <f aca="true" t="shared" si="1" ref="K2:K29">I2-J2</f>
        <v>-106.85</v>
      </c>
    </row>
    <row r="3" spans="1:11" ht="18">
      <c r="A3" s="11">
        <f aca="true" t="shared" si="2" ref="A3:A42">A2+1</f>
        <v>2</v>
      </c>
      <c r="B3" s="31">
        <v>27079</v>
      </c>
      <c r="C3" s="12" t="s">
        <v>25</v>
      </c>
      <c r="D3" s="12" t="s">
        <v>11</v>
      </c>
      <c r="E3" s="11">
        <v>3</v>
      </c>
      <c r="F3" s="11">
        <v>2</v>
      </c>
      <c r="G3" s="11">
        <v>0</v>
      </c>
      <c r="H3" s="31">
        <f t="shared" si="0"/>
        <v>27079</v>
      </c>
      <c r="I3" s="41">
        <v>0</v>
      </c>
      <c r="J3" s="41">
        <v>22.36</v>
      </c>
      <c r="K3" s="41">
        <f t="shared" si="1"/>
        <v>-22.36</v>
      </c>
    </row>
    <row r="4" spans="1:11" ht="18">
      <c r="A4" s="11">
        <f t="shared" si="2"/>
        <v>3</v>
      </c>
      <c r="B4" s="31">
        <v>28632</v>
      </c>
      <c r="C4" s="12" t="s">
        <v>26</v>
      </c>
      <c r="D4" s="12" t="s">
        <v>11</v>
      </c>
      <c r="E4" s="11">
        <v>3</v>
      </c>
      <c r="F4" s="11">
        <v>2</v>
      </c>
      <c r="G4" s="11">
        <v>3</v>
      </c>
      <c r="H4" s="31">
        <f t="shared" si="0"/>
        <v>28632</v>
      </c>
      <c r="I4" s="41">
        <v>3</v>
      </c>
      <c r="J4" s="41">
        <v>379.91</v>
      </c>
      <c r="K4" s="41">
        <f t="shared" si="1"/>
        <v>-376.91</v>
      </c>
    </row>
    <row r="5" spans="1:11" ht="18">
      <c r="A5" s="11">
        <f t="shared" si="2"/>
        <v>4</v>
      </c>
      <c r="B5" s="31">
        <v>29019</v>
      </c>
      <c r="C5" s="12" t="s">
        <v>27</v>
      </c>
      <c r="D5" s="12" t="s">
        <v>15</v>
      </c>
      <c r="E5" s="11">
        <v>3</v>
      </c>
      <c r="F5" s="11">
        <v>2</v>
      </c>
      <c r="G5" s="11">
        <v>0</v>
      </c>
      <c r="H5" s="31">
        <f t="shared" si="0"/>
        <v>29019</v>
      </c>
      <c r="I5" s="41">
        <v>0</v>
      </c>
      <c r="J5" s="41">
        <v>29.31</v>
      </c>
      <c r="K5" s="41">
        <f t="shared" si="1"/>
        <v>-29.31</v>
      </c>
    </row>
    <row r="6" spans="1:11" ht="18">
      <c r="A6" s="11">
        <f t="shared" si="2"/>
        <v>5</v>
      </c>
      <c r="B6" s="31">
        <v>29603</v>
      </c>
      <c r="C6" s="12" t="s">
        <v>28</v>
      </c>
      <c r="D6" s="12" t="s">
        <v>12</v>
      </c>
      <c r="E6" s="11">
        <v>3</v>
      </c>
      <c r="F6" s="11">
        <v>2</v>
      </c>
      <c r="G6" s="11">
        <v>0</v>
      </c>
      <c r="H6" s="31">
        <f t="shared" si="0"/>
        <v>29603</v>
      </c>
      <c r="I6" s="41">
        <v>0</v>
      </c>
      <c r="J6" s="41">
        <v>0</v>
      </c>
      <c r="K6" s="41">
        <f t="shared" si="1"/>
        <v>0</v>
      </c>
    </row>
    <row r="7" spans="1:11" ht="18">
      <c r="A7" s="11">
        <f t="shared" si="2"/>
        <v>6</v>
      </c>
      <c r="B7" s="31">
        <v>30884</v>
      </c>
      <c r="C7" s="12" t="s">
        <v>29</v>
      </c>
      <c r="D7" s="12" t="s">
        <v>11</v>
      </c>
      <c r="E7" s="11">
        <v>3</v>
      </c>
      <c r="F7" s="11">
        <v>2</v>
      </c>
      <c r="G7" s="11">
        <v>1</v>
      </c>
      <c r="H7" s="31">
        <f t="shared" si="0"/>
        <v>30884</v>
      </c>
      <c r="I7" s="41">
        <v>1</v>
      </c>
      <c r="J7" s="41">
        <v>56.11</v>
      </c>
      <c r="K7" s="41">
        <f t="shared" si="1"/>
        <v>-55.11</v>
      </c>
    </row>
    <row r="8" spans="1:11" ht="18">
      <c r="A8" s="11">
        <f t="shared" si="2"/>
        <v>7</v>
      </c>
      <c r="B8" s="31">
        <v>30996</v>
      </c>
      <c r="C8" s="12" t="s">
        <v>30</v>
      </c>
      <c r="D8" s="12" t="s">
        <v>11</v>
      </c>
      <c r="E8" s="11">
        <v>3</v>
      </c>
      <c r="F8" s="11">
        <v>2</v>
      </c>
      <c r="G8" s="11">
        <v>3</v>
      </c>
      <c r="H8" s="31">
        <f t="shared" si="0"/>
        <v>30996</v>
      </c>
      <c r="I8" s="41">
        <v>3</v>
      </c>
      <c r="J8" s="41">
        <v>348.25</v>
      </c>
      <c r="K8" s="41">
        <f t="shared" si="1"/>
        <v>-345.25</v>
      </c>
    </row>
    <row r="9" spans="1:11" ht="18">
      <c r="A9" s="11">
        <f t="shared" si="2"/>
        <v>8</v>
      </c>
      <c r="B9" s="31">
        <v>31283</v>
      </c>
      <c r="C9" s="12" t="s">
        <v>31</v>
      </c>
      <c r="D9" s="12" t="s">
        <v>11</v>
      </c>
      <c r="E9" s="11">
        <v>3</v>
      </c>
      <c r="F9" s="11">
        <v>2</v>
      </c>
      <c r="G9" s="11">
        <v>3</v>
      </c>
      <c r="H9" s="31">
        <f t="shared" si="0"/>
        <v>31283</v>
      </c>
      <c r="I9" s="41">
        <v>3</v>
      </c>
      <c r="J9" s="41">
        <v>387.3</v>
      </c>
      <c r="K9" s="41">
        <f t="shared" si="1"/>
        <v>-384.3</v>
      </c>
    </row>
    <row r="10" spans="1:11" ht="18">
      <c r="A10" s="11">
        <f t="shared" si="2"/>
        <v>9</v>
      </c>
      <c r="B10" s="31">
        <v>31304</v>
      </c>
      <c r="C10" s="12" t="s">
        <v>32</v>
      </c>
      <c r="D10" s="12" t="s">
        <v>11</v>
      </c>
      <c r="E10" s="11">
        <v>3</v>
      </c>
      <c r="F10" s="11">
        <v>2</v>
      </c>
      <c r="G10" s="11">
        <v>3</v>
      </c>
      <c r="H10" s="31">
        <f t="shared" si="0"/>
        <v>31304</v>
      </c>
      <c r="I10" s="41">
        <v>3</v>
      </c>
      <c r="J10" s="41">
        <v>362.08</v>
      </c>
      <c r="K10" s="41">
        <f t="shared" si="1"/>
        <v>-359.08</v>
      </c>
    </row>
    <row r="11" spans="1:11" ht="18">
      <c r="A11" s="11">
        <f t="shared" si="2"/>
        <v>10</v>
      </c>
      <c r="B11" s="31">
        <v>31360</v>
      </c>
      <c r="C11" s="12" t="s">
        <v>75</v>
      </c>
      <c r="D11" s="12" t="s">
        <v>14</v>
      </c>
      <c r="E11" s="11">
        <v>3</v>
      </c>
      <c r="F11" s="11">
        <v>2</v>
      </c>
      <c r="G11" s="11">
        <v>0</v>
      </c>
      <c r="H11" s="31">
        <f t="shared" si="0"/>
        <v>31360</v>
      </c>
      <c r="I11" s="41">
        <v>0</v>
      </c>
      <c r="J11" s="41">
        <v>19.67</v>
      </c>
      <c r="K11" s="41">
        <f t="shared" si="1"/>
        <v>-19.67</v>
      </c>
    </row>
    <row r="12" spans="1:11" ht="18">
      <c r="A12" s="11">
        <f t="shared" si="2"/>
        <v>11</v>
      </c>
      <c r="B12" s="31">
        <v>31444</v>
      </c>
      <c r="C12" s="12" t="s">
        <v>33</v>
      </c>
      <c r="D12" s="12" t="s">
        <v>16</v>
      </c>
      <c r="E12" s="11">
        <v>3</v>
      </c>
      <c r="F12" s="11">
        <v>2</v>
      </c>
      <c r="G12" s="11">
        <v>3</v>
      </c>
      <c r="H12" s="31">
        <f t="shared" si="0"/>
        <v>31444</v>
      </c>
      <c r="I12" s="41">
        <v>3</v>
      </c>
      <c r="J12" s="41">
        <v>188.15</v>
      </c>
      <c r="K12" s="41">
        <f t="shared" si="1"/>
        <v>-185.15</v>
      </c>
    </row>
    <row r="13" spans="1:11" ht="18">
      <c r="A13" s="11">
        <f t="shared" si="2"/>
        <v>12</v>
      </c>
      <c r="B13" s="31">
        <v>31570</v>
      </c>
      <c r="C13" s="12" t="s">
        <v>34</v>
      </c>
      <c r="D13" s="12" t="s">
        <v>11</v>
      </c>
      <c r="E13" s="11">
        <v>3</v>
      </c>
      <c r="F13" s="11">
        <v>2</v>
      </c>
      <c r="G13" s="11">
        <v>0</v>
      </c>
      <c r="H13" s="31">
        <f t="shared" si="0"/>
        <v>31570</v>
      </c>
      <c r="I13" s="41">
        <v>0</v>
      </c>
      <c r="J13" s="41">
        <v>1.39</v>
      </c>
      <c r="K13" s="41">
        <f t="shared" si="1"/>
        <v>-1.39</v>
      </c>
    </row>
    <row r="14" spans="1:11" ht="18">
      <c r="A14" s="11">
        <f t="shared" si="2"/>
        <v>13</v>
      </c>
      <c r="B14" s="31">
        <v>32158</v>
      </c>
      <c r="C14" s="12" t="s">
        <v>35</v>
      </c>
      <c r="D14" s="12" t="s">
        <v>14</v>
      </c>
      <c r="E14" s="11">
        <v>3</v>
      </c>
      <c r="F14" s="11">
        <v>2</v>
      </c>
      <c r="G14" s="11">
        <v>2</v>
      </c>
      <c r="H14" s="31">
        <f t="shared" si="0"/>
        <v>32158</v>
      </c>
      <c r="I14" s="41">
        <v>2</v>
      </c>
      <c r="J14" s="41">
        <v>80.5</v>
      </c>
      <c r="K14" s="41">
        <f t="shared" si="1"/>
        <v>-78.5</v>
      </c>
    </row>
    <row r="15" spans="1:11" ht="18">
      <c r="A15" s="11">
        <f t="shared" si="2"/>
        <v>14</v>
      </c>
      <c r="B15" s="31">
        <v>33292</v>
      </c>
      <c r="C15" s="12" t="s">
        <v>36</v>
      </c>
      <c r="D15" s="12" t="s">
        <v>14</v>
      </c>
      <c r="E15" s="11">
        <v>3</v>
      </c>
      <c r="F15" s="11">
        <v>2</v>
      </c>
      <c r="G15" s="11">
        <v>1</v>
      </c>
      <c r="H15" s="31">
        <f t="shared" si="0"/>
        <v>33292</v>
      </c>
      <c r="I15" s="41">
        <v>1</v>
      </c>
      <c r="J15" s="41">
        <v>66.21</v>
      </c>
      <c r="K15" s="41">
        <f t="shared" si="1"/>
        <v>-65.21</v>
      </c>
    </row>
    <row r="16" spans="1:11" ht="18">
      <c r="A16" s="11">
        <f t="shared" si="2"/>
        <v>15</v>
      </c>
      <c r="B16" s="31">
        <v>34174</v>
      </c>
      <c r="C16" s="12" t="s">
        <v>37</v>
      </c>
      <c r="D16" s="12" t="s">
        <v>15</v>
      </c>
      <c r="E16" s="11">
        <v>3</v>
      </c>
      <c r="F16" s="11">
        <v>2</v>
      </c>
      <c r="G16" s="11">
        <v>1</v>
      </c>
      <c r="H16" s="31">
        <f t="shared" si="0"/>
        <v>34174</v>
      </c>
      <c r="I16" s="41">
        <v>1</v>
      </c>
      <c r="J16" s="41">
        <v>68.2</v>
      </c>
      <c r="K16" s="41">
        <f t="shared" si="1"/>
        <v>-67.2</v>
      </c>
    </row>
    <row r="17" spans="1:11" ht="18">
      <c r="A17" s="11">
        <f t="shared" si="2"/>
        <v>16</v>
      </c>
      <c r="B17" s="31">
        <v>34174</v>
      </c>
      <c r="C17" s="12" t="s">
        <v>38</v>
      </c>
      <c r="D17" s="12" t="s">
        <v>16</v>
      </c>
      <c r="E17" s="11">
        <v>3</v>
      </c>
      <c r="F17" s="11">
        <v>2</v>
      </c>
      <c r="G17" s="11">
        <v>0</v>
      </c>
      <c r="H17" s="31">
        <f t="shared" si="0"/>
        <v>34174</v>
      </c>
      <c r="I17" s="41">
        <v>0</v>
      </c>
      <c r="J17" s="41">
        <v>0.19</v>
      </c>
      <c r="K17" s="41">
        <f t="shared" si="1"/>
        <v>-0.19</v>
      </c>
    </row>
    <row r="18" spans="1:11" ht="18">
      <c r="A18" s="11">
        <f t="shared" si="2"/>
        <v>17</v>
      </c>
      <c r="B18" s="31">
        <v>34244</v>
      </c>
      <c r="C18" s="12" t="s">
        <v>39</v>
      </c>
      <c r="D18" s="12" t="s">
        <v>12</v>
      </c>
      <c r="E18" s="11">
        <v>3</v>
      </c>
      <c r="F18" s="11">
        <v>2</v>
      </c>
      <c r="G18" s="11">
        <v>3</v>
      </c>
      <c r="H18" s="31">
        <f t="shared" si="0"/>
        <v>34244</v>
      </c>
      <c r="I18" s="41">
        <v>3</v>
      </c>
      <c r="J18" s="41">
        <v>505.01</v>
      </c>
      <c r="K18" s="41">
        <f t="shared" si="1"/>
        <v>-502.01</v>
      </c>
    </row>
    <row r="19" spans="1:11" ht="18">
      <c r="A19" s="11">
        <f t="shared" si="2"/>
        <v>18</v>
      </c>
      <c r="B19" s="31">
        <v>34258</v>
      </c>
      <c r="C19" s="12" t="s">
        <v>40</v>
      </c>
      <c r="D19" s="12" t="s">
        <v>15</v>
      </c>
      <c r="E19" s="11">
        <v>3</v>
      </c>
      <c r="F19" s="11">
        <v>2</v>
      </c>
      <c r="G19" s="11">
        <v>0</v>
      </c>
      <c r="H19" s="31">
        <f t="shared" si="0"/>
        <v>34258</v>
      </c>
      <c r="I19" s="41">
        <v>0</v>
      </c>
      <c r="J19" s="41">
        <v>-8</v>
      </c>
      <c r="K19" s="41">
        <f t="shared" si="1"/>
        <v>8</v>
      </c>
    </row>
    <row r="20" spans="1:11" ht="18">
      <c r="A20" s="11">
        <f t="shared" si="2"/>
        <v>19</v>
      </c>
      <c r="B20" s="31">
        <v>34384</v>
      </c>
      <c r="C20" s="12" t="s">
        <v>130</v>
      </c>
      <c r="D20" s="12" t="s">
        <v>12</v>
      </c>
      <c r="E20" s="11">
        <v>3</v>
      </c>
      <c r="F20" s="11">
        <v>2</v>
      </c>
      <c r="G20" s="11">
        <v>2</v>
      </c>
      <c r="H20" s="31">
        <f t="shared" si="0"/>
        <v>34384</v>
      </c>
      <c r="I20" s="41">
        <v>2</v>
      </c>
      <c r="J20" s="41">
        <v>81.71</v>
      </c>
      <c r="K20" s="41">
        <f t="shared" si="1"/>
        <v>-79.71</v>
      </c>
    </row>
    <row r="21" spans="1:11" ht="18">
      <c r="A21" s="11">
        <f t="shared" si="2"/>
        <v>20</v>
      </c>
      <c r="B21" s="31">
        <v>34524</v>
      </c>
      <c r="C21" s="12" t="s">
        <v>71</v>
      </c>
      <c r="D21" s="12" t="s">
        <v>12</v>
      </c>
      <c r="E21" s="11">
        <v>3</v>
      </c>
      <c r="F21" s="11">
        <v>2</v>
      </c>
      <c r="G21" s="11">
        <v>2</v>
      </c>
      <c r="H21" s="31">
        <f t="shared" si="0"/>
        <v>34524</v>
      </c>
      <c r="I21" s="41">
        <v>2</v>
      </c>
      <c r="J21" s="41">
        <v>115.42</v>
      </c>
      <c r="K21" s="41">
        <f t="shared" si="1"/>
        <v>-113.42</v>
      </c>
    </row>
    <row r="22" spans="1:11" ht="18">
      <c r="A22" s="11">
        <f t="shared" si="2"/>
        <v>21</v>
      </c>
      <c r="B22" s="31">
        <v>34594</v>
      </c>
      <c r="C22" s="12" t="s">
        <v>41</v>
      </c>
      <c r="D22" s="12" t="s">
        <v>15</v>
      </c>
      <c r="E22" s="11">
        <v>3</v>
      </c>
      <c r="F22" s="11">
        <v>2</v>
      </c>
      <c r="G22" s="11">
        <v>3</v>
      </c>
      <c r="H22" s="31">
        <f t="shared" si="0"/>
        <v>34594</v>
      </c>
      <c r="I22" s="41">
        <v>3</v>
      </c>
      <c r="J22" s="41">
        <v>253.21</v>
      </c>
      <c r="K22" s="41">
        <f t="shared" si="1"/>
        <v>-250.21</v>
      </c>
    </row>
    <row r="23" spans="1:11" ht="18">
      <c r="A23" s="11">
        <f t="shared" si="2"/>
        <v>22</v>
      </c>
      <c r="B23" s="31">
        <v>35112</v>
      </c>
      <c r="C23" s="12" t="s">
        <v>73</v>
      </c>
      <c r="D23" s="12" t="s">
        <v>14</v>
      </c>
      <c r="E23" s="11">
        <v>3</v>
      </c>
      <c r="F23" s="11">
        <v>2</v>
      </c>
      <c r="G23" s="11">
        <v>3</v>
      </c>
      <c r="H23" s="31">
        <f t="shared" si="0"/>
        <v>35112</v>
      </c>
      <c r="I23" s="41">
        <v>3</v>
      </c>
      <c r="J23" s="41">
        <v>166.47</v>
      </c>
      <c r="K23" s="41">
        <f t="shared" si="1"/>
        <v>-163.47</v>
      </c>
    </row>
    <row r="24" spans="1:11" ht="18">
      <c r="A24" s="11">
        <f t="shared" si="2"/>
        <v>23</v>
      </c>
      <c r="B24" s="31">
        <v>35266</v>
      </c>
      <c r="C24" s="12" t="s">
        <v>42</v>
      </c>
      <c r="D24" s="12" t="s">
        <v>14</v>
      </c>
      <c r="E24" s="11">
        <v>3</v>
      </c>
      <c r="F24" s="11">
        <v>2</v>
      </c>
      <c r="G24" s="11">
        <v>0</v>
      </c>
      <c r="H24" s="31">
        <f t="shared" si="0"/>
        <v>35266</v>
      </c>
      <c r="I24" s="41">
        <v>0</v>
      </c>
      <c r="J24" s="41">
        <v>7.99</v>
      </c>
      <c r="K24" s="41">
        <f t="shared" si="1"/>
        <v>-7.99</v>
      </c>
    </row>
    <row r="25" spans="1:11" ht="18">
      <c r="A25" s="11">
        <f t="shared" si="2"/>
        <v>24</v>
      </c>
      <c r="B25" s="31">
        <v>35588</v>
      </c>
      <c r="C25" s="12" t="s">
        <v>43</v>
      </c>
      <c r="D25" s="12" t="s">
        <v>15</v>
      </c>
      <c r="E25" s="11">
        <v>3</v>
      </c>
      <c r="F25" s="11">
        <v>2</v>
      </c>
      <c r="G25" s="11">
        <v>3</v>
      </c>
      <c r="H25" s="31">
        <f t="shared" si="0"/>
        <v>35588</v>
      </c>
      <c r="I25" s="41">
        <v>3</v>
      </c>
      <c r="J25" s="41">
        <v>298.59</v>
      </c>
      <c r="K25" s="41">
        <f t="shared" si="1"/>
        <v>-295.59</v>
      </c>
    </row>
    <row r="26" spans="1:11" ht="18">
      <c r="A26" s="11">
        <f t="shared" si="2"/>
        <v>25</v>
      </c>
      <c r="B26" s="31">
        <v>36400</v>
      </c>
      <c r="C26" s="12" t="s">
        <v>44</v>
      </c>
      <c r="D26" s="12" t="s">
        <v>13</v>
      </c>
      <c r="E26" s="11">
        <v>3</v>
      </c>
      <c r="F26" s="11">
        <v>1</v>
      </c>
      <c r="G26" s="11">
        <v>0</v>
      </c>
      <c r="H26" s="31">
        <f t="shared" si="0"/>
        <v>36400</v>
      </c>
      <c r="I26" s="41">
        <v>0</v>
      </c>
      <c r="J26" s="41">
        <v>1.16</v>
      </c>
      <c r="K26" s="41">
        <f t="shared" si="1"/>
        <v>-1.16</v>
      </c>
    </row>
    <row r="27" spans="1:11" ht="18">
      <c r="A27" s="11">
        <f t="shared" si="2"/>
        <v>26</v>
      </c>
      <c r="B27" s="31">
        <v>36568</v>
      </c>
      <c r="C27" s="12" t="s">
        <v>45</v>
      </c>
      <c r="D27" s="12" t="s">
        <v>14</v>
      </c>
      <c r="E27" s="11">
        <v>3</v>
      </c>
      <c r="F27" s="11">
        <v>2</v>
      </c>
      <c r="G27" s="11">
        <v>3</v>
      </c>
      <c r="H27" s="31">
        <f t="shared" si="0"/>
        <v>36568</v>
      </c>
      <c r="I27" s="41">
        <v>3</v>
      </c>
      <c r="J27" s="41">
        <v>147.33</v>
      </c>
      <c r="K27" s="41">
        <f t="shared" si="1"/>
        <v>-144.33</v>
      </c>
    </row>
    <row r="28" spans="1:11" ht="18">
      <c r="A28" s="11">
        <f t="shared" si="2"/>
        <v>27</v>
      </c>
      <c r="B28" s="31">
        <v>37758</v>
      </c>
      <c r="C28" s="12" t="s">
        <v>46</v>
      </c>
      <c r="D28" s="12" t="s">
        <v>14</v>
      </c>
      <c r="E28" s="11">
        <v>3</v>
      </c>
      <c r="F28" s="11">
        <v>2</v>
      </c>
      <c r="G28" s="11">
        <v>3</v>
      </c>
      <c r="H28" s="31">
        <f t="shared" si="0"/>
        <v>37758</v>
      </c>
      <c r="I28" s="41">
        <v>3</v>
      </c>
      <c r="J28" s="41">
        <v>163.49</v>
      </c>
      <c r="K28" s="41">
        <f t="shared" si="1"/>
        <v>-160.49</v>
      </c>
    </row>
    <row r="29" spans="1:11" ht="18">
      <c r="A29" s="11">
        <f t="shared" si="2"/>
        <v>28</v>
      </c>
      <c r="B29" s="31">
        <v>37982</v>
      </c>
      <c r="C29" s="12" t="s">
        <v>47</v>
      </c>
      <c r="D29" s="12" t="s">
        <v>13</v>
      </c>
      <c r="E29" s="11">
        <v>3</v>
      </c>
      <c r="F29" s="11">
        <v>1</v>
      </c>
      <c r="G29" s="11">
        <v>1</v>
      </c>
      <c r="H29" s="31">
        <f t="shared" si="0"/>
        <v>37982</v>
      </c>
      <c r="I29" s="41">
        <v>1</v>
      </c>
      <c r="J29" s="41">
        <v>43.48</v>
      </c>
      <c r="K29" s="41">
        <f t="shared" si="1"/>
        <v>-42.48</v>
      </c>
    </row>
    <row r="30" spans="1:11" ht="18">
      <c r="A30" s="11">
        <f t="shared" si="2"/>
        <v>29</v>
      </c>
      <c r="B30" s="31">
        <v>37996</v>
      </c>
      <c r="C30" s="12" t="s">
        <v>74</v>
      </c>
      <c r="D30" s="12" t="s">
        <v>13</v>
      </c>
      <c r="E30" s="11">
        <v>3</v>
      </c>
      <c r="F30" s="11">
        <v>2</v>
      </c>
      <c r="G30" s="11">
        <v>0</v>
      </c>
      <c r="H30" s="31">
        <f t="shared" si="0"/>
        <v>37996</v>
      </c>
      <c r="I30" s="41">
        <v>0</v>
      </c>
      <c r="J30" s="41">
        <v>0</v>
      </c>
      <c r="K30" s="41">
        <f aca="true" t="shared" si="3" ref="K30:K42">I30-J30</f>
        <v>0</v>
      </c>
    </row>
    <row r="31" spans="1:11" ht="18">
      <c r="A31" s="11">
        <f t="shared" si="2"/>
        <v>30</v>
      </c>
      <c r="B31" s="31">
        <v>37996</v>
      </c>
      <c r="C31" s="12" t="s">
        <v>132</v>
      </c>
      <c r="D31" s="12" t="s">
        <v>16</v>
      </c>
      <c r="E31" s="11">
        <v>3</v>
      </c>
      <c r="F31" s="11">
        <v>1</v>
      </c>
      <c r="G31" s="11">
        <v>0</v>
      </c>
      <c r="H31" s="31">
        <f t="shared" si="0"/>
        <v>37996</v>
      </c>
      <c r="I31" s="41">
        <v>0</v>
      </c>
      <c r="J31" s="41">
        <v>24.85</v>
      </c>
      <c r="K31" s="41">
        <f t="shared" si="3"/>
        <v>-24.85</v>
      </c>
    </row>
    <row r="32" spans="1:11" ht="18">
      <c r="A32" s="11">
        <f t="shared" si="2"/>
        <v>31</v>
      </c>
      <c r="B32" s="31">
        <v>38024</v>
      </c>
      <c r="C32" s="12" t="s">
        <v>48</v>
      </c>
      <c r="D32" s="12" t="s">
        <v>16</v>
      </c>
      <c r="E32" s="11">
        <v>3</v>
      </c>
      <c r="F32" s="11">
        <v>1</v>
      </c>
      <c r="G32" s="11">
        <v>1</v>
      </c>
      <c r="H32" s="31">
        <f t="shared" si="0"/>
        <v>38024</v>
      </c>
      <c r="I32" s="41">
        <v>1</v>
      </c>
      <c r="J32" s="41">
        <v>51.48</v>
      </c>
      <c r="K32" s="41">
        <f t="shared" si="3"/>
        <v>-50.48</v>
      </c>
    </row>
    <row r="33" spans="1:11" ht="18">
      <c r="A33" s="11">
        <f t="shared" si="2"/>
        <v>32</v>
      </c>
      <c r="B33" s="31">
        <v>38080</v>
      </c>
      <c r="C33" s="12" t="s">
        <v>139</v>
      </c>
      <c r="D33" s="12" t="s">
        <v>14</v>
      </c>
      <c r="E33" s="11">
        <v>3</v>
      </c>
      <c r="F33" s="11">
        <v>1</v>
      </c>
      <c r="G33" s="11">
        <v>1</v>
      </c>
      <c r="H33" s="31">
        <f aca="true" t="shared" si="4" ref="H33:H42">B33</f>
        <v>38080</v>
      </c>
      <c r="I33" s="41">
        <v>1</v>
      </c>
      <c r="J33" s="41">
        <v>46.33</v>
      </c>
      <c r="K33" s="41">
        <f t="shared" si="3"/>
        <v>-45.33</v>
      </c>
    </row>
    <row r="34" spans="1:11" ht="18">
      <c r="A34" s="11">
        <f t="shared" si="2"/>
        <v>33</v>
      </c>
      <c r="B34" s="31">
        <v>38388</v>
      </c>
      <c r="C34" s="12" t="s">
        <v>70</v>
      </c>
      <c r="D34" s="12" t="s">
        <v>12</v>
      </c>
      <c r="E34" s="11">
        <v>3</v>
      </c>
      <c r="F34" s="11">
        <v>1</v>
      </c>
      <c r="G34" s="11">
        <v>0</v>
      </c>
      <c r="H34" s="31">
        <f t="shared" si="4"/>
        <v>38388</v>
      </c>
      <c r="I34" s="41">
        <v>0</v>
      </c>
      <c r="J34" s="41">
        <v>6.46</v>
      </c>
      <c r="K34" s="41">
        <f t="shared" si="3"/>
        <v>-6.46</v>
      </c>
    </row>
    <row r="35" spans="1:11" ht="18">
      <c r="A35" s="11">
        <f t="shared" si="2"/>
        <v>34</v>
      </c>
      <c r="B35" s="31">
        <v>38528</v>
      </c>
      <c r="C35" s="12" t="s">
        <v>131</v>
      </c>
      <c r="D35" s="12" t="s">
        <v>16</v>
      </c>
      <c r="E35" s="11">
        <v>3</v>
      </c>
      <c r="F35" s="11">
        <v>1</v>
      </c>
      <c r="G35" s="11">
        <v>3</v>
      </c>
      <c r="H35" s="31">
        <f t="shared" si="4"/>
        <v>38528</v>
      </c>
      <c r="I35" s="41">
        <v>3</v>
      </c>
      <c r="J35" s="41">
        <v>122.31</v>
      </c>
      <c r="K35" s="41">
        <f t="shared" si="3"/>
        <v>-119.31</v>
      </c>
    </row>
    <row r="36" spans="1:11" ht="18">
      <c r="A36" s="11">
        <f t="shared" si="2"/>
        <v>35</v>
      </c>
      <c r="B36" s="31">
        <v>38738</v>
      </c>
      <c r="C36" s="12" t="s">
        <v>72</v>
      </c>
      <c r="D36" s="12" t="s">
        <v>13</v>
      </c>
      <c r="E36" s="11">
        <v>3</v>
      </c>
      <c r="F36" s="11">
        <v>1</v>
      </c>
      <c r="G36" s="11">
        <v>3</v>
      </c>
      <c r="H36" s="31">
        <f t="shared" si="4"/>
        <v>38738</v>
      </c>
      <c r="I36" s="41">
        <v>3</v>
      </c>
      <c r="J36" s="41">
        <v>427.99</v>
      </c>
      <c r="K36" s="41">
        <f t="shared" si="3"/>
        <v>-424.99</v>
      </c>
    </row>
    <row r="37" spans="1:11" ht="18">
      <c r="A37" s="11">
        <f t="shared" si="2"/>
        <v>36</v>
      </c>
      <c r="B37" s="31">
        <v>39410</v>
      </c>
      <c r="C37" s="12" t="s">
        <v>133</v>
      </c>
      <c r="D37" s="12" t="s">
        <v>13</v>
      </c>
      <c r="E37" s="11">
        <v>3</v>
      </c>
      <c r="F37" s="11">
        <v>1</v>
      </c>
      <c r="G37" s="11">
        <v>3</v>
      </c>
      <c r="H37" s="31">
        <f t="shared" si="4"/>
        <v>39410</v>
      </c>
      <c r="I37" s="41">
        <v>3</v>
      </c>
      <c r="J37" s="41">
        <v>122.4</v>
      </c>
      <c r="K37" s="41">
        <f t="shared" si="3"/>
        <v>-119.4</v>
      </c>
    </row>
    <row r="38" spans="1:11" ht="18">
      <c r="A38" s="11">
        <f t="shared" si="2"/>
        <v>37</v>
      </c>
      <c r="B38" s="31">
        <v>39564</v>
      </c>
      <c r="C38" s="12" t="s">
        <v>134</v>
      </c>
      <c r="D38" s="12" t="s">
        <v>16</v>
      </c>
      <c r="E38" s="11">
        <v>3</v>
      </c>
      <c r="F38" s="11">
        <v>1</v>
      </c>
      <c r="G38" s="11">
        <v>1</v>
      </c>
      <c r="H38" s="31">
        <f t="shared" si="4"/>
        <v>39564</v>
      </c>
      <c r="I38" s="41">
        <v>1</v>
      </c>
      <c r="J38" s="41">
        <v>47.13</v>
      </c>
      <c r="K38" s="41">
        <f t="shared" si="3"/>
        <v>-46.13</v>
      </c>
    </row>
    <row r="39" spans="1:11" ht="18">
      <c r="A39" s="11">
        <f t="shared" si="2"/>
        <v>38</v>
      </c>
      <c r="B39" s="31">
        <v>41132</v>
      </c>
      <c r="C39" s="12" t="s">
        <v>135</v>
      </c>
      <c r="D39" s="12" t="s">
        <v>15</v>
      </c>
      <c r="E39" s="11">
        <v>3</v>
      </c>
      <c r="F39" s="11">
        <v>2</v>
      </c>
      <c r="G39" s="11">
        <v>1</v>
      </c>
      <c r="H39" s="31">
        <f t="shared" si="4"/>
        <v>41132</v>
      </c>
      <c r="I39" s="41">
        <v>1</v>
      </c>
      <c r="J39" s="41">
        <v>70.5</v>
      </c>
      <c r="K39" s="41">
        <f t="shared" si="3"/>
        <v>-69.5</v>
      </c>
    </row>
    <row r="40" spans="1:11" ht="18">
      <c r="A40" s="11">
        <f t="shared" si="2"/>
        <v>39</v>
      </c>
      <c r="B40" s="31">
        <v>41230</v>
      </c>
      <c r="C40" s="12" t="s">
        <v>136</v>
      </c>
      <c r="D40" s="12" t="s">
        <v>16</v>
      </c>
      <c r="E40" s="11">
        <v>3</v>
      </c>
      <c r="F40" s="11">
        <v>1</v>
      </c>
      <c r="G40" s="11">
        <v>0</v>
      </c>
      <c r="H40" s="31">
        <f t="shared" si="4"/>
        <v>41230</v>
      </c>
      <c r="I40" s="41">
        <v>0</v>
      </c>
      <c r="J40" s="41">
        <v>-6</v>
      </c>
      <c r="K40" s="41">
        <f t="shared" si="3"/>
        <v>6</v>
      </c>
    </row>
    <row r="41" spans="1:11" ht="18">
      <c r="A41" s="11">
        <f t="shared" si="2"/>
        <v>40</v>
      </c>
      <c r="B41" s="31">
        <v>41580</v>
      </c>
      <c r="C41" s="12" t="s">
        <v>137</v>
      </c>
      <c r="D41" s="12" t="s">
        <v>15</v>
      </c>
      <c r="E41" s="11">
        <v>3</v>
      </c>
      <c r="F41" s="11">
        <v>2</v>
      </c>
      <c r="G41" s="11">
        <v>1</v>
      </c>
      <c r="H41" s="31">
        <f t="shared" si="4"/>
        <v>41580</v>
      </c>
      <c r="I41" s="41">
        <v>1</v>
      </c>
      <c r="J41" s="41">
        <v>40</v>
      </c>
      <c r="K41" s="41">
        <f t="shared" si="3"/>
        <v>-39</v>
      </c>
    </row>
    <row r="42" spans="1:11" ht="18">
      <c r="A42" s="11">
        <f t="shared" si="2"/>
        <v>41</v>
      </c>
      <c r="B42" s="31">
        <v>41580</v>
      </c>
      <c r="C42" s="45" t="s">
        <v>138</v>
      </c>
      <c r="D42" s="45" t="s">
        <v>16</v>
      </c>
      <c r="E42" s="11">
        <v>2</v>
      </c>
      <c r="F42" s="11">
        <v>0</v>
      </c>
      <c r="G42" s="11">
        <v>0</v>
      </c>
      <c r="H42" s="31">
        <f t="shared" si="4"/>
        <v>41580</v>
      </c>
      <c r="I42" s="41">
        <v>0</v>
      </c>
      <c r="J42" s="41">
        <v>20</v>
      </c>
      <c r="K42" s="41">
        <f t="shared" si="3"/>
        <v>-20</v>
      </c>
    </row>
    <row r="43" spans="3:4" ht="18">
      <c r="C43" s="45"/>
      <c r="D43" s="45"/>
    </row>
    <row r="44" spans="3:4" ht="18">
      <c r="C44" s="45"/>
      <c r="D44" s="45"/>
    </row>
    <row r="45" spans="3:4" ht="18">
      <c r="C45" s="45"/>
      <c r="D45" s="45"/>
    </row>
  </sheetData>
  <sheetProtection/>
  <printOptions horizontalCentered="1"/>
  <pageMargins left="1" right="0.5" top="1" bottom="1" header="0.5" footer="0.5"/>
  <pageSetup fitToHeight="1" fitToWidth="1" orientation="portrait" scale="95" r:id="rId1"/>
  <headerFooter alignWithMargins="0">
    <oddHeader>&amp;C&amp;16ST MATTHEWS 2014 VACATION SENIORITY ROSTER</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52"/>
  <sheetViews>
    <sheetView showGridLines="0" zoomScalePageLayoutView="0" workbookViewId="0" topLeftCell="A1">
      <pane xSplit="1" topLeftCell="B1" activePane="topRight" state="frozen"/>
      <selection pane="topLeft" activeCell="A1" sqref="A1"/>
      <selection pane="topRight" activeCell="A26" sqref="A1:A16384"/>
    </sheetView>
  </sheetViews>
  <sheetFormatPr defaultColWidth="9.140625" defaultRowHeight="13.5" customHeight="1"/>
  <cols>
    <col min="1" max="1" width="57.28125" style="7" customWidth="1"/>
    <col min="2" max="7" width="13.7109375" style="8" customWidth="1"/>
    <col min="8" max="16384" width="9.140625" style="8" customWidth="1"/>
  </cols>
  <sheetData>
    <row r="1" spans="1:5" ht="15.75" customHeight="1">
      <c r="A1" s="7" t="s">
        <v>76</v>
      </c>
      <c r="B1" s="8" t="s">
        <v>143</v>
      </c>
      <c r="C1" s="8" t="s">
        <v>144</v>
      </c>
      <c r="D1" s="49" t="s">
        <v>152</v>
      </c>
      <c r="E1" s="49" t="s">
        <v>149</v>
      </c>
    </row>
    <row r="2" spans="1:4" ht="15.75" customHeight="1">
      <c r="A2" s="7" t="s">
        <v>77</v>
      </c>
      <c r="B2" s="8" t="s">
        <v>144</v>
      </c>
      <c r="C2" s="8" t="s">
        <v>183</v>
      </c>
      <c r="D2" s="49" t="s">
        <v>186</v>
      </c>
    </row>
    <row r="3" spans="1:8" ht="15.75" customHeight="1">
      <c r="A3" s="7" t="s">
        <v>78</v>
      </c>
      <c r="B3" s="7" t="s">
        <v>144</v>
      </c>
      <c r="C3" s="7" t="s">
        <v>145</v>
      </c>
      <c r="D3" s="48" t="s">
        <v>157</v>
      </c>
      <c r="E3" s="48" t="s">
        <v>160</v>
      </c>
      <c r="F3" s="48" t="s">
        <v>143</v>
      </c>
      <c r="G3" s="48" t="s">
        <v>167</v>
      </c>
      <c r="H3" s="43"/>
    </row>
    <row r="4" spans="1:8" ht="15.75" customHeight="1">
      <c r="A4" s="7" t="s">
        <v>79</v>
      </c>
      <c r="B4" s="48" t="s">
        <v>145</v>
      </c>
      <c r="C4" s="7" t="s">
        <v>146</v>
      </c>
      <c r="D4" s="48" t="s">
        <v>147</v>
      </c>
      <c r="E4" s="48" t="s">
        <v>158</v>
      </c>
      <c r="F4" s="48" t="s">
        <v>159</v>
      </c>
      <c r="G4" s="48" t="s">
        <v>157</v>
      </c>
      <c r="H4" s="43"/>
    </row>
    <row r="5" spans="1:8" ht="15.75" customHeight="1">
      <c r="A5" s="7" t="s">
        <v>80</v>
      </c>
      <c r="B5" s="48" t="s">
        <v>144</v>
      </c>
      <c r="C5" s="7" t="s">
        <v>148</v>
      </c>
      <c r="D5" s="48" t="s">
        <v>159</v>
      </c>
      <c r="E5" s="7"/>
      <c r="F5" s="48"/>
      <c r="G5" s="7"/>
      <c r="H5" s="43"/>
    </row>
    <row r="6" spans="1:8" ht="15.75" customHeight="1">
      <c r="A6" s="7" t="s">
        <v>81</v>
      </c>
      <c r="B6" s="48" t="s">
        <v>159</v>
      </c>
      <c r="C6" s="7"/>
      <c r="D6" s="7"/>
      <c r="E6" s="7"/>
      <c r="F6" s="7"/>
      <c r="G6" s="7"/>
      <c r="H6" s="43"/>
    </row>
    <row r="7" spans="1:8" ht="15.75" customHeight="1">
      <c r="A7" s="7" t="s">
        <v>82</v>
      </c>
      <c r="B7" s="48" t="s">
        <v>145</v>
      </c>
      <c r="C7" s="48" t="s">
        <v>143</v>
      </c>
      <c r="D7" s="48" t="s">
        <v>154</v>
      </c>
      <c r="E7" s="7"/>
      <c r="F7" s="7"/>
      <c r="G7" s="7"/>
      <c r="H7" s="43"/>
    </row>
    <row r="8" spans="1:8" ht="15.75" customHeight="1">
      <c r="A8" s="7" t="s">
        <v>83</v>
      </c>
      <c r="B8" s="48" t="s">
        <v>158</v>
      </c>
      <c r="C8" s="48" t="s">
        <v>160</v>
      </c>
      <c r="D8" s="48" t="s">
        <v>161</v>
      </c>
      <c r="E8" s="7" t="s">
        <v>150</v>
      </c>
      <c r="F8" s="48" t="s">
        <v>155</v>
      </c>
      <c r="G8" s="48" t="s">
        <v>145</v>
      </c>
      <c r="H8" s="43"/>
    </row>
    <row r="9" spans="1:8" ht="15.75" customHeight="1">
      <c r="A9" s="7" t="s">
        <v>84</v>
      </c>
      <c r="B9" s="7" t="s">
        <v>149</v>
      </c>
      <c r="C9" s="7" t="s">
        <v>150</v>
      </c>
      <c r="D9" s="48" t="s">
        <v>158</v>
      </c>
      <c r="E9" s="48" t="s">
        <v>161</v>
      </c>
      <c r="F9" s="7"/>
      <c r="G9" s="7"/>
      <c r="H9" s="43"/>
    </row>
    <row r="10" spans="1:8" ht="15.75" customHeight="1">
      <c r="A10" s="7" t="s">
        <v>85</v>
      </c>
      <c r="B10" s="7" t="s">
        <v>149</v>
      </c>
      <c r="C10" s="48" t="s">
        <v>144</v>
      </c>
      <c r="D10" s="48" t="s">
        <v>158</v>
      </c>
      <c r="F10" s="7"/>
      <c r="G10" s="7"/>
      <c r="H10" s="43"/>
    </row>
    <row r="11" spans="1:8" ht="15.75" customHeight="1">
      <c r="A11" s="7" t="s">
        <v>86</v>
      </c>
      <c r="B11" s="48" t="s">
        <v>172</v>
      </c>
      <c r="C11" s="48" t="s">
        <v>158</v>
      </c>
      <c r="D11" s="7"/>
      <c r="E11" s="7"/>
      <c r="F11" s="7"/>
      <c r="G11" s="7"/>
      <c r="H11" s="43"/>
    </row>
    <row r="12" spans="1:8" ht="15.75" customHeight="1">
      <c r="A12" s="7" t="s">
        <v>87</v>
      </c>
      <c r="B12" s="48" t="s">
        <v>162</v>
      </c>
      <c r="C12" s="48" t="s">
        <v>163</v>
      </c>
      <c r="D12" s="48" t="s">
        <v>172</v>
      </c>
      <c r="E12" s="48" t="s">
        <v>158</v>
      </c>
      <c r="F12" s="48" t="s">
        <v>155</v>
      </c>
      <c r="G12" s="48" t="s">
        <v>170</v>
      </c>
      <c r="H12" s="43"/>
    </row>
    <row r="13" spans="1:8" ht="15.75" customHeight="1">
      <c r="A13" s="7" t="s">
        <v>88</v>
      </c>
      <c r="B13" s="7" t="s">
        <v>145</v>
      </c>
      <c r="C13" s="48" t="s">
        <v>164</v>
      </c>
      <c r="D13" s="48" t="s">
        <v>165</v>
      </c>
      <c r="E13" s="48" t="s">
        <v>163</v>
      </c>
      <c r="F13" s="48" t="s">
        <v>158</v>
      </c>
      <c r="G13" s="48" t="s">
        <v>181</v>
      </c>
      <c r="H13" s="43"/>
    </row>
    <row r="14" spans="1:8" ht="15.75" customHeight="1">
      <c r="A14" s="7" t="s">
        <v>89</v>
      </c>
      <c r="B14" s="48" t="s">
        <v>164</v>
      </c>
      <c r="C14" s="48" t="s">
        <v>165</v>
      </c>
      <c r="D14" s="48" t="s">
        <v>166</v>
      </c>
      <c r="E14" s="48" t="s">
        <v>180</v>
      </c>
      <c r="F14" s="48" t="s">
        <v>181</v>
      </c>
      <c r="G14" s="48" t="s">
        <v>182</v>
      </c>
      <c r="H14" s="43"/>
    </row>
    <row r="15" spans="1:8" ht="15.75" customHeight="1">
      <c r="A15" s="7" t="s">
        <v>90</v>
      </c>
      <c r="B15" s="7" t="s">
        <v>151</v>
      </c>
      <c r="C15" s="48" t="s">
        <v>183</v>
      </c>
      <c r="D15" s="48" t="s">
        <v>170</v>
      </c>
      <c r="E15" s="48" t="s">
        <v>168</v>
      </c>
      <c r="F15" s="48" t="s">
        <v>186</v>
      </c>
      <c r="G15" s="48" t="s">
        <v>158</v>
      </c>
      <c r="H15" s="43"/>
    </row>
    <row r="16" spans="1:8" ht="15.75" customHeight="1">
      <c r="A16" s="7" t="s">
        <v>91</v>
      </c>
      <c r="B16" s="48" t="s">
        <v>189</v>
      </c>
      <c r="C16" s="48" t="s">
        <v>167</v>
      </c>
      <c r="D16" s="48" t="s">
        <v>188</v>
      </c>
      <c r="E16" s="48" t="s">
        <v>183</v>
      </c>
      <c r="F16" s="48"/>
      <c r="G16" s="7"/>
      <c r="H16" s="43"/>
    </row>
    <row r="17" spans="1:8" ht="15.75" customHeight="1">
      <c r="A17" s="7" t="s">
        <v>92</v>
      </c>
      <c r="B17" s="7" t="s">
        <v>147</v>
      </c>
      <c r="C17" s="48" t="s">
        <v>167</v>
      </c>
      <c r="D17" s="48" t="s">
        <v>162</v>
      </c>
      <c r="E17" s="48" t="s">
        <v>155</v>
      </c>
      <c r="F17" s="48" t="s">
        <v>168</v>
      </c>
      <c r="G17" s="7"/>
      <c r="H17" s="43"/>
    </row>
    <row r="18" spans="1:8" ht="15.75" customHeight="1">
      <c r="A18" s="7" t="s">
        <v>93</v>
      </c>
      <c r="B18" s="48" t="s">
        <v>152</v>
      </c>
      <c r="C18" s="7" t="s">
        <v>153</v>
      </c>
      <c r="D18" s="48" t="s">
        <v>149</v>
      </c>
      <c r="E18" s="48" t="s">
        <v>147</v>
      </c>
      <c r="F18" s="48" t="s">
        <v>154</v>
      </c>
      <c r="G18" s="48" t="s">
        <v>164</v>
      </c>
      <c r="H18" s="43"/>
    </row>
    <row r="19" spans="1:8" ht="15.75" customHeight="1">
      <c r="A19" s="7" t="s">
        <v>94</v>
      </c>
      <c r="B19" s="48" t="s">
        <v>168</v>
      </c>
      <c r="C19" s="48" t="s">
        <v>156</v>
      </c>
      <c r="D19" s="48" t="s">
        <v>146</v>
      </c>
      <c r="E19" s="48" t="s">
        <v>144</v>
      </c>
      <c r="F19" s="7"/>
      <c r="G19" s="7"/>
      <c r="H19" s="43"/>
    </row>
    <row r="20" spans="1:8" ht="15.75" customHeight="1">
      <c r="A20" s="7" t="s">
        <v>95</v>
      </c>
      <c r="B20" s="48" t="s">
        <v>148</v>
      </c>
      <c r="C20" s="48" t="s">
        <v>171</v>
      </c>
      <c r="D20" s="7"/>
      <c r="E20" s="7"/>
      <c r="F20" s="7"/>
      <c r="G20" s="7"/>
      <c r="H20" s="43"/>
    </row>
    <row r="21" spans="1:8" ht="15.75" customHeight="1">
      <c r="A21" s="7" t="s">
        <v>96</v>
      </c>
      <c r="B21" s="48" t="s">
        <v>169</v>
      </c>
      <c r="C21" s="48" t="s">
        <v>167</v>
      </c>
      <c r="D21" s="7"/>
      <c r="E21" s="7"/>
      <c r="F21" s="7"/>
      <c r="G21" s="7"/>
      <c r="H21" s="43"/>
    </row>
    <row r="22" spans="1:8" ht="15.75" customHeight="1">
      <c r="A22" s="7" t="s">
        <v>97</v>
      </c>
      <c r="B22" s="7" t="s">
        <v>155</v>
      </c>
      <c r="C22" s="7" t="s">
        <v>168</v>
      </c>
      <c r="D22" s="48" t="s">
        <v>166</v>
      </c>
      <c r="E22" s="48" t="s">
        <v>169</v>
      </c>
      <c r="F22" s="48" t="s">
        <v>184</v>
      </c>
      <c r="G22" s="48" t="s">
        <v>151</v>
      </c>
      <c r="H22" s="43"/>
    </row>
    <row r="23" spans="1:8" ht="15.75" customHeight="1">
      <c r="A23" s="7" t="s">
        <v>98</v>
      </c>
      <c r="B23" s="48" t="s">
        <v>170</v>
      </c>
      <c r="C23" s="48" t="s">
        <v>168</v>
      </c>
      <c r="D23" s="7" t="s">
        <v>161</v>
      </c>
      <c r="E23" s="48" t="s">
        <v>166</v>
      </c>
      <c r="F23" s="48" t="s">
        <v>164</v>
      </c>
      <c r="G23" s="48" t="s">
        <v>162</v>
      </c>
      <c r="H23" s="43"/>
    </row>
    <row r="24" spans="1:8" ht="15.75" customHeight="1">
      <c r="A24" s="7" t="s">
        <v>99</v>
      </c>
      <c r="B24" s="48" t="s">
        <v>170</v>
      </c>
      <c r="C24" s="7" t="s">
        <v>171</v>
      </c>
      <c r="D24" s="48" t="s">
        <v>185</v>
      </c>
      <c r="E24" s="48" t="s">
        <v>161</v>
      </c>
      <c r="F24" s="48" t="s">
        <v>156</v>
      </c>
      <c r="G24" s="48" t="s">
        <v>147</v>
      </c>
      <c r="H24" s="43"/>
    </row>
    <row r="25" spans="1:8" ht="15.75" customHeight="1">
      <c r="A25" s="7" t="s">
        <v>100</v>
      </c>
      <c r="B25" s="48" t="s">
        <v>172</v>
      </c>
      <c r="C25" s="48" t="s">
        <v>173</v>
      </c>
      <c r="D25" s="48" t="s">
        <v>171</v>
      </c>
      <c r="E25" s="48" t="s">
        <v>180</v>
      </c>
      <c r="F25" s="48" t="s">
        <v>185</v>
      </c>
      <c r="G25" s="48" t="s">
        <v>157</v>
      </c>
      <c r="H25" s="43"/>
    </row>
    <row r="26" spans="1:8" ht="15.75" customHeight="1">
      <c r="A26" s="7" t="s">
        <v>101</v>
      </c>
      <c r="B26" s="7" t="s">
        <v>155</v>
      </c>
      <c r="C26" s="48" t="s">
        <v>172</v>
      </c>
      <c r="D26" s="48" t="s">
        <v>173</v>
      </c>
      <c r="E26" s="48" t="s">
        <v>180</v>
      </c>
      <c r="F26" s="48" t="s">
        <v>149</v>
      </c>
      <c r="G26" s="48" t="s">
        <v>154</v>
      </c>
      <c r="H26" s="43"/>
    </row>
    <row r="27" spans="1:8" ht="15.75" customHeight="1">
      <c r="A27" s="7" t="s">
        <v>102</v>
      </c>
      <c r="B27" s="7" t="s">
        <v>151</v>
      </c>
      <c r="C27" s="7" t="s">
        <v>153</v>
      </c>
      <c r="D27" s="48" t="s">
        <v>156</v>
      </c>
      <c r="E27" s="48" t="s">
        <v>155</v>
      </c>
      <c r="F27" s="48" t="s">
        <v>150</v>
      </c>
      <c r="G27" s="48" t="s">
        <v>143</v>
      </c>
      <c r="H27" s="43"/>
    </row>
    <row r="28" spans="1:8" ht="15.75" customHeight="1">
      <c r="A28" s="7" t="s">
        <v>103</v>
      </c>
      <c r="B28" s="7" t="s">
        <v>151</v>
      </c>
      <c r="C28" s="7" t="s">
        <v>156</v>
      </c>
      <c r="D28" s="48" t="s">
        <v>163</v>
      </c>
      <c r="E28" s="48" t="s">
        <v>174</v>
      </c>
      <c r="F28" s="48" t="s">
        <v>185</v>
      </c>
      <c r="G28" s="48" t="s">
        <v>150</v>
      </c>
      <c r="H28" s="43"/>
    </row>
    <row r="29" spans="1:8" ht="15.75" customHeight="1">
      <c r="A29" s="7" t="s">
        <v>104</v>
      </c>
      <c r="B29" s="48" t="s">
        <v>174</v>
      </c>
      <c r="C29" s="48" t="s">
        <v>183</v>
      </c>
      <c r="D29" s="48" t="s">
        <v>181</v>
      </c>
      <c r="E29" s="48" t="s">
        <v>182</v>
      </c>
      <c r="F29" s="48" t="s">
        <v>162</v>
      </c>
      <c r="G29" s="48" t="s">
        <v>180</v>
      </c>
      <c r="H29" s="43"/>
    </row>
    <row r="30" spans="1:8" ht="15.75" customHeight="1">
      <c r="A30" s="7" t="s">
        <v>105</v>
      </c>
      <c r="B30" s="48" t="s">
        <v>181</v>
      </c>
      <c r="C30" s="48" t="s">
        <v>182</v>
      </c>
      <c r="D30" s="48" t="s">
        <v>168</v>
      </c>
      <c r="E30" s="48" t="s">
        <v>166</v>
      </c>
      <c r="F30" s="48" t="s">
        <v>169</v>
      </c>
      <c r="G30" s="48" t="s">
        <v>183</v>
      </c>
      <c r="H30" s="43"/>
    </row>
    <row r="31" spans="1:8" ht="15.75" customHeight="1">
      <c r="A31" s="40" t="s">
        <v>106</v>
      </c>
      <c r="B31" s="40" t="s">
        <v>147</v>
      </c>
      <c r="C31" s="40" t="s">
        <v>170</v>
      </c>
      <c r="D31" s="40" t="s">
        <v>165</v>
      </c>
      <c r="E31" s="40" t="s">
        <v>159</v>
      </c>
      <c r="F31" s="40" t="s">
        <v>171</v>
      </c>
      <c r="G31" s="40"/>
      <c r="H31" s="44"/>
    </row>
    <row r="32" spans="1:8" ht="15.75" customHeight="1">
      <c r="A32" s="7" t="s">
        <v>107</v>
      </c>
      <c r="B32" s="48" t="s">
        <v>146</v>
      </c>
      <c r="C32" s="48" t="s">
        <v>186</v>
      </c>
      <c r="D32" s="48" t="s">
        <v>143</v>
      </c>
      <c r="E32" s="48" t="s">
        <v>168</v>
      </c>
      <c r="F32" s="48" t="s">
        <v>159</v>
      </c>
      <c r="G32" s="7"/>
      <c r="H32" s="43"/>
    </row>
    <row r="33" spans="1:8" ht="15.75" customHeight="1">
      <c r="A33" s="7" t="s">
        <v>109</v>
      </c>
      <c r="B33" s="7" t="s">
        <v>188</v>
      </c>
      <c r="C33" s="48" t="s">
        <v>184</v>
      </c>
      <c r="D33" s="48" t="s">
        <v>156</v>
      </c>
      <c r="E33" s="48" t="s">
        <v>189</v>
      </c>
      <c r="F33" s="48" t="s">
        <v>149</v>
      </c>
      <c r="G33" s="48" t="s">
        <v>180</v>
      </c>
      <c r="H33" s="43"/>
    </row>
    <row r="34" spans="1:8" ht="15.75" customHeight="1">
      <c r="A34" s="7" t="s">
        <v>110</v>
      </c>
      <c r="B34" s="7" t="s">
        <v>188</v>
      </c>
      <c r="C34" s="48" t="s">
        <v>189</v>
      </c>
      <c r="D34" s="7"/>
      <c r="E34" s="7"/>
      <c r="F34" s="7"/>
      <c r="G34" s="7"/>
      <c r="H34" s="43"/>
    </row>
    <row r="35" spans="1:8" ht="15.75" customHeight="1">
      <c r="A35" s="7" t="s">
        <v>111</v>
      </c>
      <c r="B35" s="48" t="s">
        <v>154</v>
      </c>
      <c r="C35" s="48" t="s">
        <v>165</v>
      </c>
      <c r="D35" s="48" t="s">
        <v>161</v>
      </c>
      <c r="E35" s="48" t="s">
        <v>162</v>
      </c>
      <c r="F35" s="7"/>
      <c r="G35" s="7"/>
      <c r="H35" s="43"/>
    </row>
    <row r="36" spans="1:8" ht="15.75" customHeight="1">
      <c r="A36" s="7" t="s">
        <v>112</v>
      </c>
      <c r="B36" s="7" t="s">
        <v>148</v>
      </c>
      <c r="C36" s="7" t="s">
        <v>167</v>
      </c>
      <c r="D36" s="48" t="s">
        <v>186</v>
      </c>
      <c r="E36" s="48" t="s">
        <v>151</v>
      </c>
      <c r="F36" s="48" t="s">
        <v>155</v>
      </c>
      <c r="G36" s="48" t="s">
        <v>143</v>
      </c>
      <c r="H36" s="43"/>
    </row>
    <row r="37" spans="1:8" ht="15.75" customHeight="1">
      <c r="A37" s="7" t="s">
        <v>113</v>
      </c>
      <c r="B37" s="48" t="s">
        <v>189</v>
      </c>
      <c r="C37" s="48" t="s">
        <v>188</v>
      </c>
      <c r="D37" s="48" t="s">
        <v>144</v>
      </c>
      <c r="E37" s="48" t="s">
        <v>152</v>
      </c>
      <c r="F37" s="7"/>
      <c r="G37" s="7"/>
      <c r="H37" s="43"/>
    </row>
    <row r="38" spans="1:8" ht="15.75" customHeight="1">
      <c r="A38" s="7" t="s">
        <v>114</v>
      </c>
      <c r="B38" s="48" t="s">
        <v>171</v>
      </c>
      <c r="C38" s="7" t="s">
        <v>152</v>
      </c>
      <c r="D38" s="48" t="s">
        <v>156</v>
      </c>
      <c r="E38" s="7"/>
      <c r="F38" s="7"/>
      <c r="G38" s="7"/>
      <c r="H38" s="43"/>
    </row>
    <row r="39" spans="1:8" ht="15.75" customHeight="1">
      <c r="A39" s="7" t="s">
        <v>115</v>
      </c>
      <c r="B39" s="48" t="s">
        <v>170</v>
      </c>
      <c r="C39" s="48" t="s">
        <v>152</v>
      </c>
      <c r="D39" s="48" t="s">
        <v>165</v>
      </c>
      <c r="E39" s="7"/>
      <c r="F39" s="7"/>
      <c r="G39" s="7"/>
      <c r="H39" s="43"/>
    </row>
    <row r="40" spans="1:8" ht="15.75" customHeight="1">
      <c r="A40" s="7" t="s">
        <v>116</v>
      </c>
      <c r="B40" s="48" t="s">
        <v>167</v>
      </c>
      <c r="C40" s="48" t="s">
        <v>152</v>
      </c>
      <c r="D40" s="7"/>
      <c r="E40" s="7"/>
      <c r="F40" s="7"/>
      <c r="G40" s="7"/>
      <c r="H40" s="43"/>
    </row>
    <row r="41" spans="1:8" ht="15.75" customHeight="1">
      <c r="A41" s="7" t="s">
        <v>117</v>
      </c>
      <c r="B41" s="48" t="s">
        <v>174</v>
      </c>
      <c r="C41" s="48" t="s">
        <v>155</v>
      </c>
      <c r="D41" s="48"/>
      <c r="E41" s="48" t="s">
        <v>172</v>
      </c>
      <c r="F41" s="48" t="s">
        <v>166</v>
      </c>
      <c r="G41" s="51" t="s">
        <v>162</v>
      </c>
      <c r="H41" s="43"/>
    </row>
    <row r="42" spans="1:8" ht="15.75" customHeight="1">
      <c r="A42" s="7" t="s">
        <v>118</v>
      </c>
      <c r="B42" s="7" t="s">
        <v>186</v>
      </c>
      <c r="C42" s="7" t="s">
        <v>147</v>
      </c>
      <c r="D42" s="48" t="s">
        <v>164</v>
      </c>
      <c r="E42" s="48" t="s">
        <v>165</v>
      </c>
      <c r="F42" s="48" t="s">
        <v>167</v>
      </c>
      <c r="G42" s="48" t="s">
        <v>182</v>
      </c>
      <c r="H42" s="43"/>
    </row>
    <row r="43" spans="1:8" ht="15.75" customHeight="1">
      <c r="A43" s="7" t="s">
        <v>119</v>
      </c>
      <c r="B43" s="48" t="s">
        <v>173</v>
      </c>
      <c r="C43" s="48" t="s">
        <v>189</v>
      </c>
      <c r="D43" s="48"/>
      <c r="E43" s="48" t="s">
        <v>183</v>
      </c>
      <c r="F43" s="7"/>
      <c r="G43" s="7"/>
      <c r="H43" s="43"/>
    </row>
    <row r="44" spans="1:8" ht="15.75" customHeight="1">
      <c r="A44" s="7" t="s">
        <v>120</v>
      </c>
      <c r="B44" s="48" t="s">
        <v>165</v>
      </c>
      <c r="C44" s="51" t="s">
        <v>188</v>
      </c>
      <c r="D44" s="48" t="s">
        <v>180</v>
      </c>
      <c r="E44" s="48" t="s">
        <v>156</v>
      </c>
      <c r="F44" s="48" t="s">
        <v>168</v>
      </c>
      <c r="G44" s="48" t="s">
        <v>159</v>
      </c>
      <c r="H44" s="43"/>
    </row>
    <row r="45" spans="1:8" ht="15.75" customHeight="1">
      <c r="A45" s="7" t="s">
        <v>121</v>
      </c>
      <c r="B45" s="48" t="s">
        <v>159</v>
      </c>
      <c r="C45" s="48"/>
      <c r="D45" s="7"/>
      <c r="E45" s="7"/>
      <c r="F45" s="7"/>
      <c r="G45" s="7"/>
      <c r="H45" s="43"/>
    </row>
    <row r="46" spans="1:8" ht="15.75" customHeight="1">
      <c r="A46" s="7" t="s">
        <v>122</v>
      </c>
      <c r="B46" s="7" t="s">
        <v>159</v>
      </c>
      <c r="C46" s="7" t="s">
        <v>174</v>
      </c>
      <c r="D46" s="48" t="s">
        <v>148</v>
      </c>
      <c r="E46" s="48" t="s">
        <v>153</v>
      </c>
      <c r="F46" s="48" t="s">
        <v>150</v>
      </c>
      <c r="G46" s="48" t="s">
        <v>143</v>
      </c>
      <c r="H46" s="43"/>
    </row>
    <row r="47" spans="1:8" ht="15.75" customHeight="1">
      <c r="A47" s="7" t="s">
        <v>123</v>
      </c>
      <c r="B47" s="7" t="s">
        <v>152</v>
      </c>
      <c r="C47" s="7" t="s">
        <v>161</v>
      </c>
      <c r="D47" s="48" t="s">
        <v>182</v>
      </c>
      <c r="E47" s="7"/>
      <c r="F47" s="7"/>
      <c r="G47" s="7"/>
      <c r="H47" s="43"/>
    </row>
    <row r="48" spans="1:8" ht="15.75" customHeight="1">
      <c r="A48" s="7" t="s">
        <v>124</v>
      </c>
      <c r="B48" s="51" t="s">
        <v>150</v>
      </c>
      <c r="C48" s="7" t="s">
        <v>156</v>
      </c>
      <c r="D48" s="48" t="s">
        <v>146</v>
      </c>
      <c r="E48" s="48" t="s">
        <v>154</v>
      </c>
      <c r="F48" s="48" t="s">
        <v>165</v>
      </c>
      <c r="G48" s="48" t="s">
        <v>162</v>
      </c>
      <c r="H48" s="43"/>
    </row>
    <row r="49" spans="1:8" ht="15.75" customHeight="1">
      <c r="A49" s="7" t="s">
        <v>125</v>
      </c>
      <c r="B49" s="7" t="s">
        <v>146</v>
      </c>
      <c r="C49" s="7" t="s">
        <v>162</v>
      </c>
      <c r="D49" s="7"/>
      <c r="E49" s="7"/>
      <c r="F49" s="7"/>
      <c r="G49" s="7"/>
      <c r="H49" s="43"/>
    </row>
    <row r="50" spans="1:8" ht="15.75" customHeight="1">
      <c r="A50" s="7" t="s">
        <v>126</v>
      </c>
      <c r="B50" s="48" t="s">
        <v>170</v>
      </c>
      <c r="C50" s="48" t="s">
        <v>153</v>
      </c>
      <c r="D50" s="48" t="s">
        <v>163</v>
      </c>
      <c r="E50" s="48" t="s">
        <v>150</v>
      </c>
      <c r="F50" s="48" t="s">
        <v>167</v>
      </c>
      <c r="G50" s="48" t="s">
        <v>183</v>
      </c>
      <c r="H50" s="43"/>
    </row>
    <row r="51" spans="1:8" ht="15.75" customHeight="1">
      <c r="A51" s="7" t="s">
        <v>127</v>
      </c>
      <c r="B51" s="48" t="s">
        <v>147</v>
      </c>
      <c r="C51" s="48" t="s">
        <v>157</v>
      </c>
      <c r="D51" s="48" t="s">
        <v>150</v>
      </c>
      <c r="E51" s="48" t="s">
        <v>171</v>
      </c>
      <c r="F51" s="48" t="s">
        <v>180</v>
      </c>
      <c r="G51" s="48" t="s">
        <v>181</v>
      </c>
      <c r="H51" s="43"/>
    </row>
    <row r="52" spans="1:8" ht="15.75" customHeight="1">
      <c r="A52" s="7" t="s">
        <v>128</v>
      </c>
      <c r="B52" s="48" t="s">
        <v>172</v>
      </c>
      <c r="C52" s="48" t="s">
        <v>160</v>
      </c>
      <c r="D52" s="7" t="s">
        <v>189</v>
      </c>
      <c r="E52" s="48" t="s">
        <v>173</v>
      </c>
      <c r="F52" s="48" t="s">
        <v>157</v>
      </c>
      <c r="G52" s="48" t="s">
        <v>169</v>
      </c>
      <c r="H52" s="43"/>
    </row>
  </sheetData>
  <sheetProtection/>
  <printOptions horizontalCentered="1"/>
  <pageMargins left="0.25" right="0.25" top="0.75" bottom="0.25" header="0.5" footer="0.5"/>
  <pageSetup fitToHeight="1" fitToWidth="1" orientation="portrait" scale="74" r:id="rId1"/>
  <headerFooter alignWithMargins="0">
    <oddHeader>&amp;C&amp;"Arial,Bold"&amp;16 2014 St Matthews Vacation Breakdown</oddHeader>
    <oddFooter>&amp;RUpdated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pane xSplit="1" ySplit="1" topLeftCell="B17"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23.7109375" style="17" customWidth="1"/>
    <col min="2" max="2" width="14.7109375" style="18" customWidth="1"/>
    <col min="3" max="3" width="14.7109375" style="19" customWidth="1"/>
    <col min="4" max="4" width="14.7109375" style="20" customWidth="1"/>
    <col min="5" max="5" width="14.7109375" style="18" customWidth="1"/>
    <col min="6" max="6" width="14.7109375" style="20" customWidth="1"/>
    <col min="7" max="7" width="14.7109375" style="18" customWidth="1"/>
    <col min="8" max="8" width="14.7109375" style="19" customWidth="1"/>
    <col min="9" max="9" width="14.7109375" style="20" customWidth="1"/>
    <col min="10" max="16384" width="9.140625" style="17" customWidth="1"/>
  </cols>
  <sheetData>
    <row r="1" spans="1:9" ht="15.75">
      <c r="A1" s="2" t="s">
        <v>6</v>
      </c>
      <c r="B1" s="68" t="s">
        <v>8</v>
      </c>
      <c r="C1" s="69"/>
      <c r="D1" s="70"/>
      <c r="E1" s="68" t="s">
        <v>9</v>
      </c>
      <c r="F1" s="70"/>
      <c r="G1" s="68" t="s">
        <v>10</v>
      </c>
      <c r="H1" s="69"/>
      <c r="I1" s="70"/>
    </row>
    <row r="2" spans="1:9" s="21" customFormat="1" ht="15">
      <c r="A2" s="21" t="s">
        <v>24</v>
      </c>
      <c r="B2" s="22">
        <v>2</v>
      </c>
      <c r="C2" s="23">
        <v>3</v>
      </c>
      <c r="D2" s="24">
        <v>5</v>
      </c>
      <c r="E2" s="22">
        <v>1</v>
      </c>
      <c r="F2" s="24">
        <v>10</v>
      </c>
      <c r="G2" s="22">
        <v>19</v>
      </c>
      <c r="H2" s="23">
        <v>37</v>
      </c>
      <c r="I2" s="24" t="s">
        <v>178</v>
      </c>
    </row>
    <row r="3" spans="1:9" s="25" customFormat="1" ht="15">
      <c r="A3" s="25" t="s">
        <v>25</v>
      </c>
      <c r="B3" s="26">
        <v>5</v>
      </c>
      <c r="C3" s="27">
        <v>36</v>
      </c>
      <c r="D3" s="28" t="s">
        <v>142</v>
      </c>
      <c r="E3" s="26">
        <v>20</v>
      </c>
      <c r="F3" s="28">
        <v>46</v>
      </c>
      <c r="G3" s="26" t="s">
        <v>178</v>
      </c>
      <c r="H3" s="27" t="s">
        <v>178</v>
      </c>
      <c r="I3" s="28" t="s">
        <v>178</v>
      </c>
    </row>
    <row r="4" spans="1:9" s="46" customFormat="1" ht="15">
      <c r="A4" s="17" t="s">
        <v>26</v>
      </c>
      <c r="B4" s="18">
        <v>18</v>
      </c>
      <c r="C4" s="19">
        <v>47</v>
      </c>
      <c r="D4" s="20">
        <v>48</v>
      </c>
      <c r="E4" s="18">
        <v>1</v>
      </c>
      <c r="F4" s="20">
        <v>38</v>
      </c>
      <c r="G4" s="18">
        <v>37</v>
      </c>
      <c r="H4" s="19">
        <v>39</v>
      </c>
      <c r="I4" s="20">
        <v>40</v>
      </c>
    </row>
    <row r="5" spans="1:9" s="46" customFormat="1" ht="15">
      <c r="A5" s="17" t="s">
        <v>27</v>
      </c>
      <c r="B5" s="18">
        <v>15</v>
      </c>
      <c r="C5" s="19">
        <v>27</v>
      </c>
      <c r="D5" s="20">
        <v>28</v>
      </c>
      <c r="E5" s="18">
        <v>22</v>
      </c>
      <c r="F5" s="20">
        <v>36</v>
      </c>
      <c r="G5" s="18" t="s">
        <v>178</v>
      </c>
      <c r="H5" s="19" t="s">
        <v>178</v>
      </c>
      <c r="I5" s="20" t="s">
        <v>178</v>
      </c>
    </row>
    <row r="6" spans="1:9" s="21" customFormat="1" ht="15">
      <c r="A6" s="21" t="s">
        <v>28</v>
      </c>
      <c r="B6" s="22">
        <v>18</v>
      </c>
      <c r="C6" s="23">
        <v>27</v>
      </c>
      <c r="D6" s="24" t="s">
        <v>142</v>
      </c>
      <c r="E6" s="22">
        <v>46</v>
      </c>
      <c r="F6" s="24">
        <v>50</v>
      </c>
      <c r="G6" s="22" t="s">
        <v>178</v>
      </c>
      <c r="H6" s="23" t="s">
        <v>178</v>
      </c>
      <c r="I6" s="24" t="s">
        <v>178</v>
      </c>
    </row>
    <row r="7" spans="1:9" s="25" customFormat="1" ht="15">
      <c r="A7" s="25" t="s">
        <v>29</v>
      </c>
      <c r="B7" s="26">
        <v>9</v>
      </c>
      <c r="C7" s="27">
        <v>10</v>
      </c>
      <c r="D7" s="28">
        <v>18</v>
      </c>
      <c r="E7" s="26">
        <v>1</v>
      </c>
      <c r="F7" s="28">
        <v>26</v>
      </c>
      <c r="G7" s="26">
        <v>33</v>
      </c>
      <c r="H7" s="27" t="s">
        <v>178</v>
      </c>
      <c r="I7" s="28" t="s">
        <v>178</v>
      </c>
    </row>
    <row r="8" spans="1:9" s="46" customFormat="1" ht="15">
      <c r="A8" s="17" t="s">
        <v>30</v>
      </c>
      <c r="B8" s="18">
        <v>27</v>
      </c>
      <c r="C8" s="19">
        <v>28</v>
      </c>
      <c r="D8" s="20">
        <v>48</v>
      </c>
      <c r="E8" s="18">
        <v>19</v>
      </c>
      <c r="F8" s="20">
        <v>33</v>
      </c>
      <c r="G8" s="18">
        <v>24</v>
      </c>
      <c r="H8" s="19">
        <v>38</v>
      </c>
      <c r="I8" s="20">
        <v>44</v>
      </c>
    </row>
    <row r="9" spans="1:9" s="46" customFormat="1" ht="15">
      <c r="A9" s="17" t="s">
        <v>31</v>
      </c>
      <c r="B9" s="18">
        <v>22</v>
      </c>
      <c r="C9" s="19">
        <v>26</v>
      </c>
      <c r="D9" s="20">
        <v>27</v>
      </c>
      <c r="E9" s="18">
        <v>8</v>
      </c>
      <c r="F9" s="20">
        <v>36</v>
      </c>
      <c r="G9" s="18">
        <v>12</v>
      </c>
      <c r="H9" s="19">
        <v>17</v>
      </c>
      <c r="I9" s="20">
        <v>41</v>
      </c>
    </row>
    <row r="10" spans="1:9" s="21" customFormat="1" ht="15">
      <c r="A10" s="21" t="s">
        <v>32</v>
      </c>
      <c r="B10" s="22">
        <v>8</v>
      </c>
      <c r="C10" s="23">
        <v>9</v>
      </c>
      <c r="D10" s="24">
        <v>27</v>
      </c>
      <c r="E10" s="22">
        <v>28</v>
      </c>
      <c r="F10" s="24">
        <v>46</v>
      </c>
      <c r="G10" s="22">
        <v>41</v>
      </c>
      <c r="H10" s="23">
        <v>50</v>
      </c>
      <c r="I10" s="24">
        <v>51</v>
      </c>
    </row>
    <row r="11" spans="1:9" s="25" customFormat="1" ht="15">
      <c r="A11" s="25" t="s">
        <v>75</v>
      </c>
      <c r="B11" s="26">
        <v>3</v>
      </c>
      <c r="C11" s="27">
        <v>4</v>
      </c>
      <c r="D11" s="28">
        <v>13</v>
      </c>
      <c r="E11" s="26">
        <v>7</v>
      </c>
      <c r="F11" s="28">
        <v>8</v>
      </c>
      <c r="G11" s="26" t="s">
        <v>178</v>
      </c>
      <c r="H11" s="27" t="s">
        <v>178</v>
      </c>
      <c r="I11" s="28" t="s">
        <v>178</v>
      </c>
    </row>
    <row r="12" spans="1:9" s="46" customFormat="1" ht="15">
      <c r="A12" s="17" t="s">
        <v>33</v>
      </c>
      <c r="B12" s="18">
        <v>1</v>
      </c>
      <c r="C12" s="19">
        <v>27</v>
      </c>
      <c r="D12" s="20" t="s">
        <v>142</v>
      </c>
      <c r="E12" s="18">
        <v>36</v>
      </c>
      <c r="F12" s="20">
        <v>46</v>
      </c>
      <c r="G12" s="18">
        <v>3</v>
      </c>
      <c r="H12" s="19">
        <v>7</v>
      </c>
      <c r="I12" s="20">
        <v>32</v>
      </c>
    </row>
    <row r="13" spans="1:9" s="46" customFormat="1" ht="15">
      <c r="A13" s="17" t="s">
        <v>34</v>
      </c>
      <c r="B13" s="18">
        <v>4</v>
      </c>
      <c r="C13" s="19">
        <v>48</v>
      </c>
      <c r="D13" s="20">
        <v>49</v>
      </c>
      <c r="E13" s="18">
        <v>19</v>
      </c>
      <c r="F13" s="20">
        <v>32</v>
      </c>
      <c r="G13" s="18" t="s">
        <v>178</v>
      </c>
      <c r="H13" s="19" t="s">
        <v>178</v>
      </c>
      <c r="I13" s="20" t="s">
        <v>178</v>
      </c>
    </row>
    <row r="14" spans="1:9" s="21" customFormat="1" ht="15">
      <c r="A14" s="21" t="s">
        <v>35</v>
      </c>
      <c r="B14" s="22">
        <v>4</v>
      </c>
      <c r="C14" s="23">
        <v>17</v>
      </c>
      <c r="D14" s="24">
        <v>18</v>
      </c>
      <c r="E14" s="22">
        <v>42</v>
      </c>
      <c r="F14" s="24">
        <v>51</v>
      </c>
      <c r="G14" s="22">
        <v>24</v>
      </c>
      <c r="H14" s="23">
        <v>31</v>
      </c>
      <c r="I14" s="24" t="s">
        <v>178</v>
      </c>
    </row>
    <row r="15" spans="1:9" s="25" customFormat="1" ht="15">
      <c r="A15" s="25" t="s">
        <v>36</v>
      </c>
      <c r="B15" s="26">
        <v>18</v>
      </c>
      <c r="C15" s="27">
        <v>48</v>
      </c>
      <c r="D15" s="28" t="s">
        <v>142</v>
      </c>
      <c r="E15" s="26">
        <v>26</v>
      </c>
      <c r="F15" s="28">
        <v>35</v>
      </c>
      <c r="G15" s="26">
        <v>7</v>
      </c>
      <c r="H15" s="27" t="s">
        <v>178</v>
      </c>
      <c r="I15" s="28" t="s">
        <v>178</v>
      </c>
    </row>
    <row r="16" spans="1:9" s="46" customFormat="1" ht="15">
      <c r="A16" s="17" t="s">
        <v>37</v>
      </c>
      <c r="B16" s="18">
        <v>25</v>
      </c>
      <c r="C16" s="19">
        <v>26</v>
      </c>
      <c r="D16" s="20">
        <v>52</v>
      </c>
      <c r="E16" s="18">
        <v>11</v>
      </c>
      <c r="F16" s="20">
        <v>12</v>
      </c>
      <c r="G16" s="18">
        <v>41</v>
      </c>
      <c r="H16" s="19" t="s">
        <v>178</v>
      </c>
      <c r="I16" s="20" t="s">
        <v>178</v>
      </c>
    </row>
    <row r="17" spans="1:9" s="46" customFormat="1" ht="15">
      <c r="A17" s="17" t="s">
        <v>38</v>
      </c>
      <c r="B17" s="18">
        <v>13</v>
      </c>
      <c r="C17" s="19">
        <v>14</v>
      </c>
      <c r="D17" s="20">
        <v>18</v>
      </c>
      <c r="E17" s="18">
        <v>23</v>
      </c>
      <c r="F17" s="20">
        <v>42</v>
      </c>
      <c r="G17" s="18" t="s">
        <v>178</v>
      </c>
      <c r="H17" s="19" t="s">
        <v>178</v>
      </c>
      <c r="I17" s="20" t="s">
        <v>178</v>
      </c>
    </row>
    <row r="18" spans="1:9" s="21" customFormat="1" ht="15">
      <c r="A18" s="21" t="s">
        <v>39</v>
      </c>
      <c r="B18" s="22">
        <v>4</v>
      </c>
      <c r="C18" s="23">
        <v>8</v>
      </c>
      <c r="D18" s="24">
        <v>9</v>
      </c>
      <c r="E18" s="22">
        <v>12</v>
      </c>
      <c r="F18" s="24">
        <v>13</v>
      </c>
      <c r="G18" s="22">
        <v>10</v>
      </c>
      <c r="H18" s="23">
        <v>11</v>
      </c>
      <c r="I18" s="24">
        <v>15</v>
      </c>
    </row>
    <row r="19" spans="1:9" s="25" customFormat="1" ht="15">
      <c r="A19" s="25" t="s">
        <v>40</v>
      </c>
      <c r="B19" s="26">
        <v>8</v>
      </c>
      <c r="C19" s="27">
        <v>52</v>
      </c>
      <c r="D19" s="28" t="s">
        <v>142</v>
      </c>
      <c r="E19" s="26">
        <v>3</v>
      </c>
      <c r="F19" s="28" t="s">
        <v>142</v>
      </c>
      <c r="G19" s="26" t="s">
        <v>178</v>
      </c>
      <c r="H19" s="27" t="s">
        <v>178</v>
      </c>
      <c r="I19" s="28" t="s">
        <v>178</v>
      </c>
    </row>
    <row r="20" spans="1:9" s="46" customFormat="1" ht="15">
      <c r="A20" s="17" t="s">
        <v>130</v>
      </c>
      <c r="B20" s="18">
        <v>16</v>
      </c>
      <c r="C20" s="19">
        <v>52</v>
      </c>
      <c r="D20" s="20" t="s">
        <v>142</v>
      </c>
      <c r="E20" s="18">
        <v>33</v>
      </c>
      <c r="F20" s="20">
        <v>37</v>
      </c>
      <c r="G20" s="18">
        <v>34</v>
      </c>
      <c r="H20" s="19">
        <v>43</v>
      </c>
      <c r="I20" s="20" t="s">
        <v>178</v>
      </c>
    </row>
    <row r="21" spans="1:9" s="46" customFormat="1" ht="15">
      <c r="A21" s="17" t="s">
        <v>71</v>
      </c>
      <c r="B21" s="18">
        <v>23</v>
      </c>
      <c r="C21" s="19">
        <v>24</v>
      </c>
      <c r="D21" s="20">
        <v>50</v>
      </c>
      <c r="E21" s="18">
        <v>15</v>
      </c>
      <c r="F21" s="20">
        <v>39</v>
      </c>
      <c r="G21" s="18">
        <v>12</v>
      </c>
      <c r="H21" s="19">
        <v>31</v>
      </c>
      <c r="I21" s="20" t="s">
        <v>178</v>
      </c>
    </row>
    <row r="22" spans="1:9" s="21" customFormat="1" ht="15">
      <c r="A22" s="21" t="s">
        <v>41</v>
      </c>
      <c r="B22" s="22">
        <v>13</v>
      </c>
      <c r="C22" s="23">
        <v>14</v>
      </c>
      <c r="D22" s="24">
        <v>48</v>
      </c>
      <c r="E22" s="22">
        <v>42</v>
      </c>
      <c r="F22" s="24">
        <v>44</v>
      </c>
      <c r="G22" s="22">
        <v>31</v>
      </c>
      <c r="H22" s="23">
        <v>35</v>
      </c>
      <c r="I22" s="24">
        <v>39</v>
      </c>
    </row>
    <row r="23" spans="1:9" s="25" customFormat="1" ht="15">
      <c r="A23" s="25" t="s">
        <v>73</v>
      </c>
      <c r="B23" s="26">
        <v>19</v>
      </c>
      <c r="C23" s="27">
        <v>22</v>
      </c>
      <c r="D23" s="28">
        <v>23</v>
      </c>
      <c r="E23" s="26">
        <v>15</v>
      </c>
      <c r="F23" s="28">
        <v>30</v>
      </c>
      <c r="G23" s="26">
        <v>17</v>
      </c>
      <c r="H23" s="27">
        <v>32</v>
      </c>
      <c r="I23" s="28">
        <v>44</v>
      </c>
    </row>
    <row r="24" spans="1:9" s="46" customFormat="1" ht="15">
      <c r="A24" s="17" t="s">
        <v>42</v>
      </c>
      <c r="B24" s="18">
        <v>8</v>
      </c>
      <c r="C24" s="19">
        <v>9</v>
      </c>
      <c r="D24" s="20">
        <v>23</v>
      </c>
      <c r="E24" s="18">
        <v>24</v>
      </c>
      <c r="F24" s="20">
        <v>47</v>
      </c>
      <c r="G24" s="18">
        <v>35</v>
      </c>
      <c r="H24" s="19" t="s">
        <v>178</v>
      </c>
      <c r="I24" s="20" t="s">
        <v>178</v>
      </c>
    </row>
    <row r="25" spans="1:9" s="46" customFormat="1" ht="15">
      <c r="A25" s="17" t="s">
        <v>43</v>
      </c>
      <c r="B25" s="18">
        <v>4</v>
      </c>
      <c r="C25" s="19">
        <v>5</v>
      </c>
      <c r="D25" s="20">
        <v>46</v>
      </c>
      <c r="E25" s="18">
        <v>6</v>
      </c>
      <c r="F25" s="20">
        <v>45</v>
      </c>
      <c r="G25" s="18">
        <v>31</v>
      </c>
      <c r="H25" s="19">
        <v>32</v>
      </c>
      <c r="I25" s="20">
        <v>44</v>
      </c>
    </row>
    <row r="26" spans="1:9" s="21" customFormat="1" ht="15">
      <c r="A26" s="21" t="s">
        <v>44</v>
      </c>
      <c r="B26" s="22">
        <v>25</v>
      </c>
      <c r="C26" s="23">
        <v>26</v>
      </c>
      <c r="D26" s="24">
        <v>52</v>
      </c>
      <c r="E26" s="22">
        <v>43</v>
      </c>
      <c r="F26" s="24" t="s">
        <v>178</v>
      </c>
      <c r="G26" s="22" t="s">
        <v>178</v>
      </c>
      <c r="H26" s="23" t="s">
        <v>178</v>
      </c>
      <c r="I26" s="24" t="s">
        <v>178</v>
      </c>
    </row>
    <row r="27" spans="1:9" s="25" customFormat="1" ht="15">
      <c r="A27" s="25" t="s">
        <v>45</v>
      </c>
      <c r="B27" s="26">
        <v>12</v>
      </c>
      <c r="C27" s="27">
        <v>48</v>
      </c>
      <c r="D27" s="28">
        <v>49</v>
      </c>
      <c r="E27" s="26">
        <v>17</v>
      </c>
      <c r="F27" s="28">
        <v>29</v>
      </c>
      <c r="G27" s="26">
        <v>23</v>
      </c>
      <c r="H27" s="27">
        <v>35</v>
      </c>
      <c r="I27" s="28">
        <v>43</v>
      </c>
    </row>
    <row r="28" spans="1:9" s="46" customFormat="1" ht="15">
      <c r="A28" s="17" t="s">
        <v>46</v>
      </c>
      <c r="B28" s="18">
        <v>16</v>
      </c>
      <c r="C28" s="19">
        <v>17</v>
      </c>
      <c r="D28" s="20">
        <v>36</v>
      </c>
      <c r="E28" s="18">
        <v>40</v>
      </c>
      <c r="F28" s="20">
        <v>42</v>
      </c>
      <c r="G28" s="18">
        <v>3</v>
      </c>
      <c r="H28" s="19">
        <v>21</v>
      </c>
      <c r="I28" s="20">
        <v>50</v>
      </c>
    </row>
    <row r="29" spans="1:9" s="46" customFormat="1" ht="15">
      <c r="A29" s="17" t="s">
        <v>47</v>
      </c>
      <c r="B29" s="18">
        <v>14</v>
      </c>
      <c r="C29" s="19">
        <v>22</v>
      </c>
      <c r="D29" s="20">
        <v>23</v>
      </c>
      <c r="E29" s="18">
        <v>30</v>
      </c>
      <c r="F29" s="20" t="s">
        <v>178</v>
      </c>
      <c r="G29" s="18">
        <v>41</v>
      </c>
      <c r="H29" s="19" t="s">
        <v>178</v>
      </c>
      <c r="I29" s="20" t="s">
        <v>178</v>
      </c>
    </row>
    <row r="30" spans="1:9" s="21" customFormat="1" ht="15">
      <c r="A30" s="21" t="s">
        <v>74</v>
      </c>
      <c r="B30" s="22">
        <v>3</v>
      </c>
      <c r="C30" s="23">
        <v>4</v>
      </c>
      <c r="D30" s="24">
        <v>52</v>
      </c>
      <c r="E30" s="22">
        <v>25</v>
      </c>
      <c r="F30" s="24">
        <v>51</v>
      </c>
      <c r="G30" s="22" t="s">
        <v>178</v>
      </c>
      <c r="H30" s="23" t="s">
        <v>178</v>
      </c>
      <c r="I30" s="24" t="s">
        <v>178</v>
      </c>
    </row>
    <row r="31" spans="1:9" s="25" customFormat="1" ht="15">
      <c r="A31" s="25" t="s">
        <v>132</v>
      </c>
      <c r="B31" s="26">
        <v>21</v>
      </c>
      <c r="C31" s="27">
        <v>22</v>
      </c>
      <c r="D31" s="28">
        <v>52</v>
      </c>
      <c r="E31" s="26">
        <v>30</v>
      </c>
      <c r="F31" s="28" t="s">
        <v>178</v>
      </c>
      <c r="G31" s="26" t="s">
        <v>178</v>
      </c>
      <c r="H31" s="27" t="s">
        <v>178</v>
      </c>
      <c r="I31" s="28" t="s">
        <v>178</v>
      </c>
    </row>
    <row r="32" spans="1:9" s="46" customFormat="1" ht="15">
      <c r="A32" s="17" t="s">
        <v>48</v>
      </c>
      <c r="B32" s="18">
        <v>16</v>
      </c>
      <c r="C32" s="19">
        <v>33</v>
      </c>
      <c r="D32" s="20">
        <v>34</v>
      </c>
      <c r="E32" s="18">
        <v>37</v>
      </c>
      <c r="F32" s="20" t="s">
        <v>178</v>
      </c>
      <c r="G32" s="18">
        <v>45</v>
      </c>
      <c r="H32" s="19" t="s">
        <v>178</v>
      </c>
      <c r="I32" s="20" t="s">
        <v>178</v>
      </c>
    </row>
    <row r="33" spans="1:9" s="46" customFormat="1" ht="15">
      <c r="A33" s="17" t="s">
        <v>139</v>
      </c>
      <c r="B33" s="18">
        <v>12</v>
      </c>
      <c r="C33" s="19">
        <v>13</v>
      </c>
      <c r="D33" s="20">
        <v>28</v>
      </c>
      <c r="E33" s="18">
        <v>50</v>
      </c>
      <c r="F33" s="20" t="s">
        <v>178</v>
      </c>
      <c r="G33" s="18"/>
      <c r="H33" s="19" t="s">
        <v>178</v>
      </c>
      <c r="I33" s="20" t="s">
        <v>178</v>
      </c>
    </row>
    <row r="34" spans="1:9" s="21" customFormat="1" ht="15">
      <c r="A34" s="21" t="s">
        <v>70</v>
      </c>
      <c r="B34" s="22">
        <v>28</v>
      </c>
      <c r="C34" s="23">
        <v>29</v>
      </c>
      <c r="D34" s="24">
        <v>46</v>
      </c>
      <c r="E34" s="22">
        <v>41</v>
      </c>
      <c r="F34" s="24" t="s">
        <v>178</v>
      </c>
      <c r="G34" s="22" t="s">
        <v>178</v>
      </c>
      <c r="H34" s="23" t="s">
        <v>178</v>
      </c>
      <c r="I34" s="24" t="s">
        <v>178</v>
      </c>
    </row>
    <row r="35" spans="1:9" s="25" customFormat="1" ht="15">
      <c r="A35" s="25" t="s">
        <v>131</v>
      </c>
      <c r="B35" s="26">
        <v>24</v>
      </c>
      <c r="C35" s="27">
        <v>25</v>
      </c>
      <c r="D35" s="28">
        <v>38</v>
      </c>
      <c r="E35" s="26">
        <v>44</v>
      </c>
      <c r="F35" s="28" t="s">
        <v>178</v>
      </c>
      <c r="G35" s="26">
        <v>20</v>
      </c>
      <c r="H35" s="27">
        <v>31</v>
      </c>
      <c r="I35" s="28">
        <v>51</v>
      </c>
    </row>
    <row r="36" spans="1:9" s="46" customFormat="1" ht="15">
      <c r="A36" s="17" t="s">
        <v>72</v>
      </c>
      <c r="B36" s="18">
        <v>14</v>
      </c>
      <c r="C36" s="19">
        <v>25</v>
      </c>
      <c r="D36" s="20">
        <v>26</v>
      </c>
      <c r="E36" s="18">
        <v>44</v>
      </c>
      <c r="F36" s="20" t="s">
        <v>178</v>
      </c>
      <c r="G36" s="18">
        <v>29</v>
      </c>
      <c r="H36" s="19">
        <v>33</v>
      </c>
      <c r="I36" s="20">
        <v>51</v>
      </c>
    </row>
    <row r="37" spans="1:9" s="46" customFormat="1" ht="15">
      <c r="A37" s="17" t="s">
        <v>133</v>
      </c>
      <c r="B37" s="18">
        <v>15</v>
      </c>
      <c r="C37" s="19">
        <v>16</v>
      </c>
      <c r="D37" s="20">
        <v>29</v>
      </c>
      <c r="E37" s="18">
        <v>30</v>
      </c>
      <c r="F37" s="20" t="s">
        <v>178</v>
      </c>
      <c r="G37" s="18">
        <v>2</v>
      </c>
      <c r="H37" s="19">
        <v>43</v>
      </c>
      <c r="I37" s="20">
        <v>50</v>
      </c>
    </row>
    <row r="38" spans="1:9" s="21" customFormat="1" ht="15">
      <c r="A38" s="21" t="s">
        <v>134</v>
      </c>
      <c r="B38" s="22">
        <v>14</v>
      </c>
      <c r="C38" s="23">
        <v>29</v>
      </c>
      <c r="D38" s="24">
        <v>30</v>
      </c>
      <c r="E38" s="22">
        <v>13</v>
      </c>
      <c r="F38" s="24" t="s">
        <v>178</v>
      </c>
      <c r="G38" s="22">
        <v>51</v>
      </c>
      <c r="H38" s="23" t="s">
        <v>178</v>
      </c>
      <c r="I38" s="24" t="s">
        <v>178</v>
      </c>
    </row>
    <row r="39" spans="1:9" s="25" customFormat="1" ht="15">
      <c r="A39" s="25" t="s">
        <v>135</v>
      </c>
      <c r="B39" s="26">
        <v>14</v>
      </c>
      <c r="C39" s="27">
        <v>29</v>
      </c>
      <c r="D39" s="28">
        <v>30</v>
      </c>
      <c r="E39" s="26">
        <v>42</v>
      </c>
      <c r="F39" s="28">
        <v>47</v>
      </c>
      <c r="G39" s="26">
        <v>41</v>
      </c>
      <c r="H39" s="27" t="s">
        <v>178</v>
      </c>
      <c r="I39" s="28" t="s">
        <v>178</v>
      </c>
    </row>
    <row r="40" spans="1:9" s="21" customFormat="1" ht="15">
      <c r="A40" s="21" t="s">
        <v>136</v>
      </c>
      <c r="B40" s="22">
        <v>24</v>
      </c>
      <c r="C40" s="23">
        <v>25</v>
      </c>
      <c r="D40" s="24">
        <v>28</v>
      </c>
      <c r="E40" s="22" t="s">
        <v>142</v>
      </c>
      <c r="F40" s="24" t="s">
        <v>178</v>
      </c>
      <c r="G40" s="22" t="s">
        <v>178</v>
      </c>
      <c r="H40" s="23" t="s">
        <v>178</v>
      </c>
      <c r="I40" s="24" t="s">
        <v>178</v>
      </c>
    </row>
    <row r="41" spans="1:9" s="25" customFormat="1" ht="15">
      <c r="A41" s="25" t="s">
        <v>137</v>
      </c>
      <c r="B41" s="26">
        <v>36</v>
      </c>
      <c r="C41" s="27">
        <v>42</v>
      </c>
      <c r="D41" s="28" t="s">
        <v>142</v>
      </c>
      <c r="E41" s="26">
        <v>15</v>
      </c>
      <c r="F41" s="28">
        <v>32</v>
      </c>
      <c r="G41" s="26">
        <v>2</v>
      </c>
      <c r="H41" s="27" t="s">
        <v>178</v>
      </c>
      <c r="I41" s="28" t="s">
        <v>178</v>
      </c>
    </row>
    <row r="42" spans="1:9" s="21" customFormat="1" ht="15">
      <c r="A42" s="47" t="s">
        <v>138</v>
      </c>
      <c r="B42" s="22">
        <v>22</v>
      </c>
      <c r="C42" s="23">
        <v>33</v>
      </c>
      <c r="D42" s="24" t="s">
        <v>178</v>
      </c>
      <c r="E42" s="22" t="s">
        <v>178</v>
      </c>
      <c r="F42" s="24" t="s">
        <v>178</v>
      </c>
      <c r="G42" s="22" t="s">
        <v>178</v>
      </c>
      <c r="H42" s="23" t="s">
        <v>178</v>
      </c>
      <c r="I42" s="24" t="s">
        <v>178</v>
      </c>
    </row>
    <row r="44" ht="15">
      <c r="A44" s="17" t="s">
        <v>67</v>
      </c>
    </row>
  </sheetData>
  <sheetProtection/>
  <mergeCells count="3">
    <mergeCell ref="B1:D1"/>
    <mergeCell ref="E1:F1"/>
    <mergeCell ref="G1:I1"/>
  </mergeCells>
  <printOptions/>
  <pageMargins left="0.75" right="0.75" top="1" bottom="1" header="0.5" footer="0.5"/>
  <pageSetup fitToHeight="1" fitToWidth="1" orientation="landscape" scale="75" r:id="rId1"/>
</worksheet>
</file>

<file path=xl/worksheets/sheet5.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1" sqref="A1"/>
    </sheetView>
  </sheetViews>
  <sheetFormatPr defaultColWidth="9.140625" defaultRowHeight="12.75"/>
  <cols>
    <col min="1" max="1" width="9.140625" style="11" customWidth="1"/>
    <col min="2" max="2" width="15.7109375" style="31" customWidth="1"/>
    <col min="3" max="3" width="25.7109375" style="12" customWidth="1"/>
    <col min="4" max="4" width="15.7109375" style="12" customWidth="1"/>
    <col min="5" max="5" width="14.7109375" style="11" customWidth="1"/>
    <col min="6" max="6" width="9.140625" style="42" customWidth="1"/>
    <col min="7" max="16384" width="9.140625" style="12" customWidth="1"/>
  </cols>
  <sheetData>
    <row r="1" spans="1:5" ht="18">
      <c r="A1" s="11" t="s">
        <v>21</v>
      </c>
      <c r="B1" s="37" t="s">
        <v>5</v>
      </c>
      <c r="C1" s="10" t="s">
        <v>6</v>
      </c>
      <c r="D1" s="10" t="s">
        <v>7</v>
      </c>
      <c r="E1" s="16" t="s">
        <v>10</v>
      </c>
    </row>
    <row r="2" spans="1:5" ht="18">
      <c r="A2" s="11">
        <v>1</v>
      </c>
      <c r="B2" s="31">
        <v>25158</v>
      </c>
      <c r="C2" s="12" t="s">
        <v>24</v>
      </c>
      <c r="D2" s="12" t="s">
        <v>12</v>
      </c>
      <c r="E2" s="11">
        <f>Roster!G2</f>
        <v>2</v>
      </c>
    </row>
    <row r="3" spans="1:5" ht="18">
      <c r="A3" s="11">
        <f aca="true" t="shared" si="0" ref="A3:A29">A2+1</f>
        <v>2</v>
      </c>
      <c r="B3" s="31">
        <v>28632</v>
      </c>
      <c r="C3" s="12" t="s">
        <v>26</v>
      </c>
      <c r="D3" s="12" t="s">
        <v>11</v>
      </c>
      <c r="E3" s="11">
        <f>Roster!G4</f>
        <v>3</v>
      </c>
    </row>
    <row r="4" spans="1:5" ht="18">
      <c r="A4" s="11">
        <f t="shared" si="0"/>
        <v>3</v>
      </c>
      <c r="B4" s="31">
        <v>30884</v>
      </c>
      <c r="C4" s="12" t="s">
        <v>29</v>
      </c>
      <c r="D4" s="12" t="s">
        <v>11</v>
      </c>
      <c r="E4" s="11">
        <f>Roster!G7</f>
        <v>1</v>
      </c>
    </row>
    <row r="5" spans="1:5" ht="18">
      <c r="A5" s="11">
        <f t="shared" si="0"/>
        <v>4</v>
      </c>
      <c r="B5" s="31">
        <v>30996</v>
      </c>
      <c r="C5" s="12" t="s">
        <v>30</v>
      </c>
      <c r="D5" s="12" t="s">
        <v>11</v>
      </c>
      <c r="E5" s="11">
        <f>Roster!G8</f>
        <v>3</v>
      </c>
    </row>
    <row r="6" spans="1:5" ht="18">
      <c r="A6" s="11">
        <f t="shared" si="0"/>
        <v>5</v>
      </c>
      <c r="B6" s="31">
        <v>31283</v>
      </c>
      <c r="C6" s="12" t="s">
        <v>31</v>
      </c>
      <c r="D6" s="12" t="s">
        <v>11</v>
      </c>
      <c r="E6" s="11">
        <f>Roster!G9</f>
        <v>3</v>
      </c>
    </row>
    <row r="7" spans="1:5" ht="18">
      <c r="A7" s="11">
        <f t="shared" si="0"/>
        <v>6</v>
      </c>
      <c r="B7" s="31">
        <v>31304</v>
      </c>
      <c r="C7" s="12" t="s">
        <v>32</v>
      </c>
      <c r="D7" s="12" t="s">
        <v>11</v>
      </c>
      <c r="E7" s="11">
        <f>Roster!G10</f>
        <v>3</v>
      </c>
    </row>
    <row r="8" spans="1:5" ht="18">
      <c r="A8" s="11">
        <f t="shared" si="0"/>
        <v>7</v>
      </c>
      <c r="B8" s="31">
        <v>31444</v>
      </c>
      <c r="C8" s="12" t="s">
        <v>33</v>
      </c>
      <c r="D8" s="12" t="s">
        <v>16</v>
      </c>
      <c r="E8" s="11">
        <f>Roster!G12</f>
        <v>3</v>
      </c>
    </row>
    <row r="9" spans="1:5" ht="18">
      <c r="A9" s="11">
        <f t="shared" si="0"/>
        <v>8</v>
      </c>
      <c r="B9" s="31">
        <v>32158</v>
      </c>
      <c r="C9" s="12" t="s">
        <v>35</v>
      </c>
      <c r="D9" s="12" t="s">
        <v>14</v>
      </c>
      <c r="E9" s="11">
        <f>Roster!G14</f>
        <v>2</v>
      </c>
    </row>
    <row r="10" spans="1:5" ht="18">
      <c r="A10" s="11">
        <f t="shared" si="0"/>
        <v>9</v>
      </c>
      <c r="B10" s="31">
        <v>33292</v>
      </c>
      <c r="C10" s="12" t="s">
        <v>36</v>
      </c>
      <c r="D10" s="12" t="s">
        <v>14</v>
      </c>
      <c r="E10" s="11">
        <f>Roster!G15</f>
        <v>1</v>
      </c>
    </row>
    <row r="11" spans="1:5" ht="18">
      <c r="A11" s="11">
        <f t="shared" si="0"/>
        <v>10</v>
      </c>
      <c r="B11" s="31">
        <v>34174</v>
      </c>
      <c r="C11" s="12" t="s">
        <v>37</v>
      </c>
      <c r="D11" s="12" t="s">
        <v>15</v>
      </c>
      <c r="E11" s="11">
        <f>Roster!G16</f>
        <v>1</v>
      </c>
    </row>
    <row r="12" spans="1:5" ht="18">
      <c r="A12" s="11">
        <f t="shared" si="0"/>
        <v>11</v>
      </c>
      <c r="B12" s="31">
        <v>34244</v>
      </c>
      <c r="C12" s="12" t="s">
        <v>39</v>
      </c>
      <c r="D12" s="12" t="s">
        <v>12</v>
      </c>
      <c r="E12" s="11">
        <f>Roster!G18</f>
        <v>3</v>
      </c>
    </row>
    <row r="13" spans="1:5" ht="18">
      <c r="A13" s="11">
        <f t="shared" si="0"/>
        <v>12</v>
      </c>
      <c r="B13" s="31">
        <v>34384</v>
      </c>
      <c r="C13" s="12" t="s">
        <v>130</v>
      </c>
      <c r="D13" s="12" t="s">
        <v>12</v>
      </c>
      <c r="E13" s="11">
        <f>Roster!G20</f>
        <v>2</v>
      </c>
    </row>
    <row r="14" spans="1:5" ht="18">
      <c r="A14" s="11">
        <f t="shared" si="0"/>
        <v>13</v>
      </c>
      <c r="B14" s="31">
        <v>34524</v>
      </c>
      <c r="C14" s="12" t="s">
        <v>71</v>
      </c>
      <c r="D14" s="12" t="s">
        <v>12</v>
      </c>
      <c r="E14" s="11">
        <f>Roster!G21</f>
        <v>2</v>
      </c>
    </row>
    <row r="15" spans="1:5" ht="18">
      <c r="A15" s="11">
        <f t="shared" si="0"/>
        <v>14</v>
      </c>
      <c r="B15" s="31">
        <v>34594</v>
      </c>
      <c r="C15" s="12" t="s">
        <v>41</v>
      </c>
      <c r="D15" s="12" t="s">
        <v>15</v>
      </c>
      <c r="E15" s="11">
        <f>Roster!G22</f>
        <v>3</v>
      </c>
    </row>
    <row r="16" spans="1:5" ht="18">
      <c r="A16" s="11">
        <f t="shared" si="0"/>
        <v>15</v>
      </c>
      <c r="B16" s="31">
        <v>35112</v>
      </c>
      <c r="C16" s="12" t="s">
        <v>73</v>
      </c>
      <c r="D16" s="12" t="s">
        <v>14</v>
      </c>
      <c r="E16" s="11">
        <f>Roster!G23</f>
        <v>3</v>
      </c>
    </row>
    <row r="17" spans="1:12" ht="18">
      <c r="A17" s="11">
        <f t="shared" si="0"/>
        <v>16</v>
      </c>
      <c r="B17" s="31">
        <v>35266</v>
      </c>
      <c r="C17" s="12" t="s">
        <v>42</v>
      </c>
      <c r="D17" s="12" t="s">
        <v>14</v>
      </c>
      <c r="E17" s="11">
        <v>1</v>
      </c>
      <c r="F17" s="11"/>
      <c r="G17" s="11"/>
      <c r="H17" s="31"/>
      <c r="I17" s="41"/>
      <c r="J17" s="41"/>
      <c r="K17" s="41"/>
      <c r="L17" s="41"/>
    </row>
    <row r="18" spans="1:12" ht="18">
      <c r="A18" s="11">
        <f t="shared" si="0"/>
        <v>17</v>
      </c>
      <c r="B18" s="31">
        <v>35588</v>
      </c>
      <c r="C18" s="12" t="s">
        <v>43</v>
      </c>
      <c r="D18" s="12" t="s">
        <v>15</v>
      </c>
      <c r="E18" s="11">
        <v>3</v>
      </c>
      <c r="F18" s="11"/>
      <c r="G18" s="11"/>
      <c r="H18" s="31"/>
      <c r="I18" s="41"/>
      <c r="J18" s="41"/>
      <c r="K18" s="41"/>
      <c r="L18" s="41"/>
    </row>
    <row r="19" spans="1:5" ht="18">
      <c r="A19" s="11">
        <f t="shared" si="0"/>
        <v>18</v>
      </c>
      <c r="B19" s="31">
        <v>36568</v>
      </c>
      <c r="C19" s="12" t="s">
        <v>45</v>
      </c>
      <c r="D19" s="12" t="s">
        <v>14</v>
      </c>
      <c r="E19" s="11">
        <f>Roster!G27</f>
        <v>3</v>
      </c>
    </row>
    <row r="20" spans="1:5" ht="18">
      <c r="A20" s="11">
        <f t="shared" si="0"/>
        <v>19</v>
      </c>
      <c r="B20" s="31">
        <v>37758</v>
      </c>
      <c r="C20" s="12" t="s">
        <v>46</v>
      </c>
      <c r="D20" s="12" t="s">
        <v>14</v>
      </c>
      <c r="E20" s="11">
        <f>Roster!G28</f>
        <v>3</v>
      </c>
    </row>
    <row r="21" spans="1:5" ht="18">
      <c r="A21" s="11">
        <f t="shared" si="0"/>
        <v>20</v>
      </c>
      <c r="B21" s="31">
        <v>37982</v>
      </c>
      <c r="C21" s="12" t="s">
        <v>47</v>
      </c>
      <c r="D21" s="12" t="s">
        <v>13</v>
      </c>
      <c r="E21" s="11">
        <f>Roster!G29</f>
        <v>1</v>
      </c>
    </row>
    <row r="22" spans="1:5" ht="18">
      <c r="A22" s="11">
        <f t="shared" si="0"/>
        <v>21</v>
      </c>
      <c r="B22" s="31">
        <v>38024</v>
      </c>
      <c r="C22" s="12" t="s">
        <v>48</v>
      </c>
      <c r="D22" s="12" t="s">
        <v>16</v>
      </c>
      <c r="E22" s="11">
        <f>Roster!G32</f>
        <v>1</v>
      </c>
    </row>
    <row r="23" spans="1:5" ht="18">
      <c r="A23" s="11">
        <f t="shared" si="0"/>
        <v>22</v>
      </c>
      <c r="B23" s="31">
        <v>38080</v>
      </c>
      <c r="C23" s="12" t="s">
        <v>139</v>
      </c>
      <c r="D23" s="12" t="s">
        <v>14</v>
      </c>
      <c r="E23" s="11">
        <f>Roster!G33</f>
        <v>1</v>
      </c>
    </row>
    <row r="24" spans="1:5" ht="18">
      <c r="A24" s="11">
        <f t="shared" si="0"/>
        <v>23</v>
      </c>
      <c r="B24" s="31">
        <v>38528</v>
      </c>
      <c r="C24" s="12" t="s">
        <v>131</v>
      </c>
      <c r="D24" s="12" t="s">
        <v>16</v>
      </c>
      <c r="E24" s="11">
        <f>Roster!G35</f>
        <v>3</v>
      </c>
    </row>
    <row r="25" spans="1:5" ht="18">
      <c r="A25" s="11">
        <f t="shared" si="0"/>
        <v>24</v>
      </c>
      <c r="B25" s="31">
        <v>38738</v>
      </c>
      <c r="C25" s="12" t="s">
        <v>72</v>
      </c>
      <c r="D25" s="12" t="s">
        <v>13</v>
      </c>
      <c r="E25" s="11">
        <f>Roster!G36</f>
        <v>3</v>
      </c>
    </row>
    <row r="26" spans="1:5" ht="18">
      <c r="A26" s="11">
        <f t="shared" si="0"/>
        <v>25</v>
      </c>
      <c r="B26" s="31">
        <v>39410</v>
      </c>
      <c r="C26" s="12" t="s">
        <v>133</v>
      </c>
      <c r="D26" s="12" t="s">
        <v>13</v>
      </c>
      <c r="E26" s="11">
        <f>Roster!G37</f>
        <v>3</v>
      </c>
    </row>
    <row r="27" spans="1:5" ht="18">
      <c r="A27" s="11">
        <f t="shared" si="0"/>
        <v>26</v>
      </c>
      <c r="B27" s="31">
        <v>39564</v>
      </c>
      <c r="C27" s="12" t="s">
        <v>134</v>
      </c>
      <c r="D27" s="12" t="s">
        <v>16</v>
      </c>
      <c r="E27" s="11">
        <f>Roster!G38</f>
        <v>1</v>
      </c>
    </row>
    <row r="28" spans="1:5" ht="18">
      <c r="A28" s="11">
        <f t="shared" si="0"/>
        <v>27</v>
      </c>
      <c r="B28" s="31">
        <v>41132</v>
      </c>
      <c r="C28" s="12" t="s">
        <v>135</v>
      </c>
      <c r="D28" s="12" t="s">
        <v>15</v>
      </c>
      <c r="E28" s="11">
        <f>Roster!G39</f>
        <v>1</v>
      </c>
    </row>
    <row r="29" spans="1:5" ht="18">
      <c r="A29" s="11">
        <f t="shared" si="0"/>
        <v>28</v>
      </c>
      <c r="B29" s="31">
        <v>41580</v>
      </c>
      <c r="C29" s="12" t="s">
        <v>137</v>
      </c>
      <c r="D29" s="12" t="s">
        <v>15</v>
      </c>
      <c r="E29" s="11">
        <f>Roster!G41</f>
        <v>1</v>
      </c>
    </row>
    <row r="30" spans="3:4" ht="18">
      <c r="C30" s="45"/>
      <c r="D30" s="45"/>
    </row>
    <row r="31" spans="3:4" ht="18">
      <c r="C31" s="45"/>
      <c r="D31" s="45"/>
    </row>
    <row r="32" spans="3:4" ht="18">
      <c r="C32" s="45"/>
      <c r="D32" s="45"/>
    </row>
  </sheetData>
  <sheetProtection/>
  <printOptions/>
  <pageMargins left="0.7" right="0.7" top="1" bottom="0.75" header="0.3" footer="0.3"/>
  <pageSetup fitToHeight="1" fitToWidth="1" orientation="portrait" r:id="rId1"/>
  <headerFooter>
    <oddHeader>&amp;C&amp;16ST MATTHEWS 2014 VACATION SENIORITY ROSTER 3RD ROUND</oddHeader>
  </headerFooter>
</worksheet>
</file>

<file path=xl/worksheets/sheet6.xml><?xml version="1.0" encoding="utf-8"?>
<worksheet xmlns="http://schemas.openxmlformats.org/spreadsheetml/2006/main" xmlns:r="http://schemas.openxmlformats.org/officeDocument/2006/relationships">
  <dimension ref="A1:J30"/>
  <sheetViews>
    <sheetView tabSelected="1" zoomScale="140" zoomScaleNormal="140" zoomScalePageLayoutView="0" workbookViewId="0" topLeftCell="A1">
      <selection activeCell="A1" sqref="A1:J1"/>
    </sheetView>
  </sheetViews>
  <sheetFormatPr defaultColWidth="9.140625" defaultRowHeight="15.75" customHeight="1"/>
  <cols>
    <col min="1" max="16384" width="9.140625" style="29" customWidth="1"/>
  </cols>
  <sheetData>
    <row r="1" spans="1:10" ht="48" customHeight="1">
      <c r="A1" s="71" t="s">
        <v>190</v>
      </c>
      <c r="B1" s="71"/>
      <c r="C1" s="71"/>
      <c r="D1" s="71"/>
      <c r="E1" s="71"/>
      <c r="F1" s="71"/>
      <c r="G1" s="71"/>
      <c r="H1" s="71"/>
      <c r="I1" s="71"/>
      <c r="J1" s="71"/>
    </row>
    <row r="2" spans="1:10" s="50" customFormat="1" ht="22.5" customHeight="1">
      <c r="A2" s="55" t="s">
        <v>191</v>
      </c>
      <c r="B2" s="55"/>
      <c r="C2" s="55"/>
      <c r="D2" s="56"/>
      <c r="E2" s="56"/>
      <c r="F2" s="56"/>
      <c r="G2" s="56"/>
      <c r="H2" s="55"/>
      <c r="I2" s="55"/>
      <c r="J2" s="55"/>
    </row>
    <row r="3" spans="1:10" s="1" customFormat="1" ht="22.5" customHeight="1">
      <c r="A3" s="57" t="s">
        <v>22</v>
      </c>
      <c r="B3" s="58" t="s">
        <v>18</v>
      </c>
      <c r="C3" s="59"/>
      <c r="D3" s="59"/>
      <c r="E3" s="59"/>
      <c r="F3" s="57" t="s">
        <v>22</v>
      </c>
      <c r="G3" s="58" t="s">
        <v>18</v>
      </c>
      <c r="H3" s="59"/>
      <c r="I3" s="59"/>
      <c r="J3" s="59"/>
    </row>
    <row r="4" spans="1:10" s="1" customFormat="1" ht="22.5" customHeight="1">
      <c r="A4" s="57" t="s">
        <v>22</v>
      </c>
      <c r="B4" s="58" t="s">
        <v>18</v>
      </c>
      <c r="C4" s="59"/>
      <c r="D4" s="59"/>
      <c r="E4" s="59"/>
      <c r="F4" s="57" t="s">
        <v>22</v>
      </c>
      <c r="G4" s="58" t="s">
        <v>18</v>
      </c>
      <c r="H4" s="59"/>
      <c r="I4" s="59"/>
      <c r="J4" s="59"/>
    </row>
    <row r="5" spans="1:10" s="1" customFormat="1" ht="22.5" customHeight="1">
      <c r="A5" s="57" t="s">
        <v>22</v>
      </c>
      <c r="B5" s="58" t="s">
        <v>18</v>
      </c>
      <c r="C5" s="59"/>
      <c r="D5" s="59"/>
      <c r="E5" s="59"/>
      <c r="F5" s="57" t="s">
        <v>22</v>
      </c>
      <c r="G5" s="58" t="s">
        <v>18</v>
      </c>
      <c r="H5" s="59"/>
      <c r="I5" s="59"/>
      <c r="J5" s="59"/>
    </row>
    <row r="6" spans="1:10" s="50" customFormat="1" ht="22.5" customHeight="1">
      <c r="A6" s="60" t="s">
        <v>191</v>
      </c>
      <c r="B6" s="60"/>
      <c r="C6" s="60"/>
      <c r="D6" s="61"/>
      <c r="E6" s="61"/>
      <c r="F6" s="61"/>
      <c r="G6" s="61"/>
      <c r="H6" s="60"/>
      <c r="I6" s="60"/>
      <c r="J6" s="60"/>
    </row>
    <row r="7" spans="1:10" s="1" customFormat="1" ht="22.5" customHeight="1">
      <c r="A7" s="57" t="s">
        <v>22</v>
      </c>
      <c r="B7" s="58" t="s">
        <v>18</v>
      </c>
      <c r="C7" s="59"/>
      <c r="D7" s="59"/>
      <c r="E7" s="59"/>
      <c r="F7" s="57" t="s">
        <v>22</v>
      </c>
      <c r="G7" s="58" t="s">
        <v>18</v>
      </c>
      <c r="H7" s="59"/>
      <c r="I7" s="59"/>
      <c r="J7" s="59"/>
    </row>
    <row r="8" spans="1:10" s="1" customFormat="1" ht="22.5" customHeight="1">
      <c r="A8" s="57" t="s">
        <v>22</v>
      </c>
      <c r="B8" s="58" t="s">
        <v>18</v>
      </c>
      <c r="C8" s="59"/>
      <c r="D8" s="59"/>
      <c r="E8" s="59"/>
      <c r="F8" s="57" t="s">
        <v>22</v>
      </c>
      <c r="G8" s="58" t="s">
        <v>18</v>
      </c>
      <c r="H8" s="59"/>
      <c r="I8" s="59"/>
      <c r="J8" s="59"/>
    </row>
    <row r="9" spans="1:10" s="1" customFormat="1" ht="22.5" customHeight="1">
      <c r="A9" s="57" t="s">
        <v>22</v>
      </c>
      <c r="B9" s="58" t="s">
        <v>18</v>
      </c>
      <c r="C9" s="59"/>
      <c r="D9" s="59"/>
      <c r="E9" s="59"/>
      <c r="F9" s="57" t="s">
        <v>22</v>
      </c>
      <c r="G9" s="58" t="s">
        <v>18</v>
      </c>
      <c r="H9" s="59"/>
      <c r="I9" s="59"/>
      <c r="J9" s="59"/>
    </row>
    <row r="10" spans="1:10" s="50" customFormat="1" ht="22.5" customHeight="1">
      <c r="A10" s="60" t="s">
        <v>191</v>
      </c>
      <c r="B10" s="60"/>
      <c r="C10" s="60"/>
      <c r="D10" s="61"/>
      <c r="E10" s="61"/>
      <c r="F10" s="61"/>
      <c r="G10" s="61"/>
      <c r="H10" s="60"/>
      <c r="I10" s="60"/>
      <c r="J10" s="60"/>
    </row>
    <row r="11" spans="1:10" s="1" customFormat="1" ht="22.5" customHeight="1">
      <c r="A11" s="57" t="s">
        <v>22</v>
      </c>
      <c r="B11" s="58" t="s">
        <v>18</v>
      </c>
      <c r="C11" s="59"/>
      <c r="D11" s="59"/>
      <c r="E11" s="59"/>
      <c r="F11" s="57" t="s">
        <v>22</v>
      </c>
      <c r="G11" s="58" t="s">
        <v>18</v>
      </c>
      <c r="H11" s="59"/>
      <c r="I11" s="59"/>
      <c r="J11" s="59"/>
    </row>
    <row r="12" spans="1:10" s="1" customFormat="1" ht="22.5" customHeight="1">
      <c r="A12" s="57" t="s">
        <v>22</v>
      </c>
      <c r="B12" s="58" t="s">
        <v>18</v>
      </c>
      <c r="C12" s="59"/>
      <c r="D12" s="59"/>
      <c r="E12" s="59"/>
      <c r="F12" s="57" t="s">
        <v>22</v>
      </c>
      <c r="G12" s="58" t="s">
        <v>18</v>
      </c>
      <c r="H12" s="59"/>
      <c r="I12" s="59"/>
      <c r="J12" s="59"/>
    </row>
    <row r="13" spans="1:10" s="1" customFormat="1" ht="22.5" customHeight="1">
      <c r="A13" s="57" t="s">
        <v>22</v>
      </c>
      <c r="B13" s="58" t="s">
        <v>18</v>
      </c>
      <c r="C13" s="59"/>
      <c r="D13" s="59"/>
      <c r="E13" s="59"/>
      <c r="F13" s="57" t="s">
        <v>22</v>
      </c>
      <c r="G13" s="58" t="s">
        <v>18</v>
      </c>
      <c r="H13" s="59"/>
      <c r="I13" s="59"/>
      <c r="J13" s="59"/>
    </row>
    <row r="14" spans="1:10" s="50" customFormat="1" ht="22.5" customHeight="1">
      <c r="A14" s="60" t="s">
        <v>191</v>
      </c>
      <c r="B14" s="60"/>
      <c r="C14" s="60"/>
      <c r="D14" s="61"/>
      <c r="E14" s="61"/>
      <c r="F14" s="61"/>
      <c r="G14" s="61"/>
      <c r="H14" s="60"/>
      <c r="I14" s="60"/>
      <c r="J14" s="60"/>
    </row>
    <row r="15" spans="1:10" s="1" customFormat="1" ht="22.5" customHeight="1">
      <c r="A15" s="57" t="s">
        <v>22</v>
      </c>
      <c r="B15" s="58" t="s">
        <v>18</v>
      </c>
      <c r="C15" s="59"/>
      <c r="D15" s="59"/>
      <c r="E15" s="59"/>
      <c r="F15" s="57" t="s">
        <v>22</v>
      </c>
      <c r="G15" s="58" t="s">
        <v>18</v>
      </c>
      <c r="H15" s="59"/>
      <c r="I15" s="59"/>
      <c r="J15" s="59"/>
    </row>
    <row r="16" spans="1:10" s="1" customFormat="1" ht="22.5" customHeight="1">
      <c r="A16" s="57" t="s">
        <v>22</v>
      </c>
      <c r="B16" s="58" t="s">
        <v>18</v>
      </c>
      <c r="C16" s="59"/>
      <c r="D16" s="59"/>
      <c r="E16" s="59"/>
      <c r="F16" s="57" t="s">
        <v>22</v>
      </c>
      <c r="G16" s="58" t="s">
        <v>18</v>
      </c>
      <c r="H16" s="59"/>
      <c r="I16" s="59"/>
      <c r="J16" s="59"/>
    </row>
    <row r="17" spans="1:10" s="1" customFormat="1" ht="22.5" customHeight="1">
      <c r="A17" s="57" t="s">
        <v>22</v>
      </c>
      <c r="B17" s="58" t="s">
        <v>18</v>
      </c>
      <c r="C17" s="59"/>
      <c r="D17" s="59"/>
      <c r="E17" s="59"/>
      <c r="F17" s="57" t="s">
        <v>22</v>
      </c>
      <c r="G17" s="58" t="s">
        <v>18</v>
      </c>
      <c r="H17" s="59"/>
      <c r="I17" s="59"/>
      <c r="J17" s="59"/>
    </row>
    <row r="18" spans="1:10" s="50" customFormat="1" ht="22.5" customHeight="1">
      <c r="A18" s="60" t="s">
        <v>191</v>
      </c>
      <c r="B18" s="60"/>
      <c r="C18" s="60"/>
      <c r="D18" s="61"/>
      <c r="E18" s="61"/>
      <c r="F18" s="61"/>
      <c r="G18" s="61"/>
      <c r="H18" s="60"/>
      <c r="I18" s="60"/>
      <c r="J18" s="60"/>
    </row>
    <row r="19" spans="1:10" s="1" customFormat="1" ht="22.5" customHeight="1">
      <c r="A19" s="57" t="s">
        <v>22</v>
      </c>
      <c r="B19" s="58" t="s">
        <v>18</v>
      </c>
      <c r="C19" s="59"/>
      <c r="D19" s="59"/>
      <c r="E19" s="59"/>
      <c r="F19" s="57" t="s">
        <v>22</v>
      </c>
      <c r="G19" s="58" t="s">
        <v>18</v>
      </c>
      <c r="H19" s="59"/>
      <c r="I19" s="59"/>
      <c r="J19" s="59"/>
    </row>
    <row r="20" spans="1:10" s="1" customFormat="1" ht="22.5" customHeight="1">
      <c r="A20" s="57" t="s">
        <v>22</v>
      </c>
      <c r="B20" s="58" t="s">
        <v>18</v>
      </c>
      <c r="C20" s="59"/>
      <c r="D20" s="59"/>
      <c r="E20" s="59"/>
      <c r="F20" s="57" t="s">
        <v>22</v>
      </c>
      <c r="G20" s="58" t="s">
        <v>18</v>
      </c>
      <c r="H20" s="59"/>
      <c r="I20" s="59"/>
      <c r="J20" s="59"/>
    </row>
    <row r="21" spans="1:10" s="1" customFormat="1" ht="22.5" customHeight="1">
      <c r="A21" s="57" t="s">
        <v>22</v>
      </c>
      <c r="B21" s="58" t="s">
        <v>18</v>
      </c>
      <c r="C21" s="59"/>
      <c r="D21" s="59"/>
      <c r="E21" s="59"/>
      <c r="F21" s="57" t="s">
        <v>22</v>
      </c>
      <c r="G21" s="58" t="s">
        <v>18</v>
      </c>
      <c r="H21" s="59"/>
      <c r="I21" s="59"/>
      <c r="J21" s="59"/>
    </row>
    <row r="22" spans="1:10" s="50" customFormat="1" ht="22.5" customHeight="1">
      <c r="A22" s="60" t="s">
        <v>191</v>
      </c>
      <c r="B22" s="60"/>
      <c r="C22" s="60"/>
      <c r="D22" s="61"/>
      <c r="E22" s="61"/>
      <c r="F22" s="61"/>
      <c r="G22" s="61"/>
      <c r="H22" s="60"/>
      <c r="I22" s="60"/>
      <c r="J22" s="60"/>
    </row>
    <row r="23" spans="1:10" s="1" customFormat="1" ht="22.5" customHeight="1">
      <c r="A23" s="57" t="s">
        <v>22</v>
      </c>
      <c r="B23" s="58" t="s">
        <v>18</v>
      </c>
      <c r="C23" s="59"/>
      <c r="D23" s="59"/>
      <c r="E23" s="59"/>
      <c r="F23" s="57" t="s">
        <v>22</v>
      </c>
      <c r="G23" s="58" t="s">
        <v>18</v>
      </c>
      <c r="H23" s="59"/>
      <c r="I23" s="59"/>
      <c r="J23" s="59"/>
    </row>
    <row r="24" spans="1:10" s="1" customFormat="1" ht="22.5" customHeight="1">
      <c r="A24" s="57" t="s">
        <v>22</v>
      </c>
      <c r="B24" s="58" t="s">
        <v>18</v>
      </c>
      <c r="C24" s="59"/>
      <c r="D24" s="59"/>
      <c r="E24" s="59"/>
      <c r="F24" s="57" t="s">
        <v>22</v>
      </c>
      <c r="G24" s="58" t="s">
        <v>18</v>
      </c>
      <c r="H24" s="59"/>
      <c r="I24" s="59"/>
      <c r="J24" s="59"/>
    </row>
    <row r="25" spans="1:10" s="1" customFormat="1" ht="22.5" customHeight="1">
      <c r="A25" s="57" t="s">
        <v>22</v>
      </c>
      <c r="B25" s="58" t="s">
        <v>18</v>
      </c>
      <c r="C25" s="59"/>
      <c r="D25" s="59"/>
      <c r="E25" s="59"/>
      <c r="F25" s="57" t="s">
        <v>22</v>
      </c>
      <c r="G25" s="58" t="s">
        <v>18</v>
      </c>
      <c r="H25" s="59"/>
      <c r="I25" s="59"/>
      <c r="J25" s="59"/>
    </row>
    <row r="26" spans="1:10" s="50" customFormat="1" ht="22.5" customHeight="1">
      <c r="A26" s="60" t="s">
        <v>191</v>
      </c>
      <c r="B26" s="60"/>
      <c r="C26" s="60"/>
      <c r="D26" s="61"/>
      <c r="E26" s="61"/>
      <c r="F26" s="61"/>
      <c r="G26" s="61"/>
      <c r="H26" s="60"/>
      <c r="I26" s="60"/>
      <c r="J26" s="60"/>
    </row>
    <row r="27" spans="1:10" s="1" customFormat="1" ht="22.5" customHeight="1">
      <c r="A27" s="57" t="s">
        <v>22</v>
      </c>
      <c r="B27" s="58" t="s">
        <v>18</v>
      </c>
      <c r="C27" s="59"/>
      <c r="D27" s="59"/>
      <c r="E27" s="59"/>
      <c r="F27" s="57" t="s">
        <v>22</v>
      </c>
      <c r="G27" s="58" t="s">
        <v>18</v>
      </c>
      <c r="H27" s="59"/>
      <c r="I27" s="59"/>
      <c r="J27" s="59"/>
    </row>
    <row r="28" spans="1:10" s="1" customFormat="1" ht="22.5" customHeight="1">
      <c r="A28" s="57" t="s">
        <v>22</v>
      </c>
      <c r="B28" s="58" t="s">
        <v>18</v>
      </c>
      <c r="C28" s="59"/>
      <c r="D28" s="59"/>
      <c r="E28" s="59"/>
      <c r="F28" s="57" t="s">
        <v>22</v>
      </c>
      <c r="G28" s="58" t="s">
        <v>18</v>
      </c>
      <c r="H28" s="59"/>
      <c r="I28" s="59"/>
      <c r="J28" s="59"/>
    </row>
    <row r="29" spans="1:10" s="1" customFormat="1" ht="22.5" customHeight="1">
      <c r="A29" s="57" t="s">
        <v>22</v>
      </c>
      <c r="B29" s="58" t="s">
        <v>18</v>
      </c>
      <c r="C29" s="59"/>
      <c r="D29" s="59"/>
      <c r="E29" s="59"/>
      <c r="F29" s="57" t="s">
        <v>22</v>
      </c>
      <c r="G29" s="58" t="s">
        <v>18</v>
      </c>
      <c r="H29" s="59"/>
      <c r="I29" s="59"/>
      <c r="J29" s="59"/>
    </row>
    <row r="30" spans="1:10" s="50" customFormat="1" ht="22.5" customHeight="1">
      <c r="A30" s="52"/>
      <c r="B30" s="52"/>
      <c r="C30" s="52"/>
      <c r="D30" s="53"/>
      <c r="E30" s="53"/>
      <c r="F30" s="53"/>
      <c r="G30" s="53"/>
      <c r="H30" s="52"/>
      <c r="I30" s="54"/>
      <c r="J30" s="54"/>
    </row>
  </sheetData>
  <sheetProtection/>
  <mergeCells count="1">
    <mergeCell ref="A1:J1"/>
  </mergeCells>
  <printOptions/>
  <pageMargins left="0.7" right="0.7" top="0.75" bottom="0.75" header="0.3" footer="0.3"/>
  <pageSetup horizontalDpi="600" verticalDpi="600" orientation="portrait" r:id="rId1"/>
  <headerFooter>
    <oddFooter>&amp;CPage &amp;P of &amp;N</oddFooter>
  </headerFooter>
</worksheet>
</file>

<file path=xl/worksheets/sheet7.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J1"/>
    </sheetView>
  </sheetViews>
  <sheetFormatPr defaultColWidth="9.140625" defaultRowHeight="12.75"/>
  <cols>
    <col min="1" max="1" width="4.28125" style="0" customWidth="1"/>
  </cols>
  <sheetData>
    <row r="1" spans="1:10" ht="47.25" customHeight="1">
      <c r="A1" s="73" t="s">
        <v>140</v>
      </c>
      <c r="B1" s="73"/>
      <c r="C1" s="73"/>
      <c r="D1" s="73"/>
      <c r="E1" s="73"/>
      <c r="F1" s="73"/>
      <c r="G1" s="73"/>
      <c r="H1" s="73"/>
      <c r="I1" s="73"/>
      <c r="J1" s="73"/>
    </row>
    <row r="2" ht="15.75" customHeight="1">
      <c r="A2" s="32"/>
    </row>
    <row r="3" spans="1:10" ht="15.75">
      <c r="A3" s="72" t="s">
        <v>49</v>
      </c>
      <c r="B3" s="72"/>
      <c r="C3" s="72"/>
      <c r="D3" s="72"/>
      <c r="E3" s="72"/>
      <c r="F3" s="72"/>
      <c r="G3" s="72"/>
      <c r="H3" s="72"/>
      <c r="I3" s="72"/>
      <c r="J3" s="72"/>
    </row>
    <row r="4" ht="15.75">
      <c r="A4" s="32"/>
    </row>
    <row r="5" spans="1:10" ht="31.5" customHeight="1">
      <c r="A5" s="73" t="s">
        <v>50</v>
      </c>
      <c r="B5" s="73"/>
      <c r="C5" s="73"/>
      <c r="D5" s="73"/>
      <c r="E5" s="73"/>
      <c r="F5" s="73"/>
      <c r="G5" s="73"/>
      <c r="H5" s="73"/>
      <c r="I5" s="73"/>
      <c r="J5" s="73"/>
    </row>
    <row r="6" ht="15.75">
      <c r="A6" s="32"/>
    </row>
    <row r="7" spans="1:10" ht="31.5" customHeight="1">
      <c r="A7" s="73" t="s">
        <v>51</v>
      </c>
      <c r="B7" s="73"/>
      <c r="C7" s="73"/>
      <c r="D7" s="73"/>
      <c r="E7" s="73"/>
      <c r="F7" s="73"/>
      <c r="G7" s="73"/>
      <c r="H7" s="73"/>
      <c r="I7" s="73"/>
      <c r="J7" s="73"/>
    </row>
    <row r="8" ht="15.75">
      <c r="A8" s="32"/>
    </row>
    <row r="9" spans="1:10" ht="31.5" customHeight="1">
      <c r="A9" s="73" t="s">
        <v>52</v>
      </c>
      <c r="B9" s="73"/>
      <c r="C9" s="73"/>
      <c r="D9" s="73"/>
      <c r="E9" s="73"/>
      <c r="F9" s="73"/>
      <c r="G9" s="73"/>
      <c r="H9" s="73"/>
      <c r="I9" s="73"/>
      <c r="J9" s="73"/>
    </row>
    <row r="10" ht="15.75">
      <c r="A10" s="32"/>
    </row>
    <row r="11" spans="1:10" ht="15.75">
      <c r="A11" s="72" t="s">
        <v>53</v>
      </c>
      <c r="B11" s="72"/>
      <c r="C11" s="72"/>
      <c r="D11" s="72"/>
      <c r="E11" s="72"/>
      <c r="F11" s="72"/>
      <c r="G11" s="72"/>
      <c r="H11" s="72"/>
      <c r="I11" s="72"/>
      <c r="J11" s="72"/>
    </row>
    <row r="12" ht="15.75">
      <c r="A12" s="32"/>
    </row>
    <row r="13" spans="1:10" s="33" customFormat="1" ht="31.5" customHeight="1">
      <c r="A13" s="73" t="s">
        <v>54</v>
      </c>
      <c r="B13" s="73"/>
      <c r="C13" s="73"/>
      <c r="D13" s="73"/>
      <c r="E13" s="73"/>
      <c r="F13" s="73"/>
      <c r="G13" s="73"/>
      <c r="H13" s="73"/>
      <c r="I13" s="73"/>
      <c r="J13" s="73"/>
    </row>
    <row r="14" ht="15.75">
      <c r="A14" s="32"/>
    </row>
    <row r="15" spans="1:10" ht="15.75">
      <c r="A15" s="72" t="s">
        <v>55</v>
      </c>
      <c r="B15" s="72"/>
      <c r="C15" s="72"/>
      <c r="D15" s="72"/>
      <c r="E15" s="72"/>
      <c r="F15" s="72"/>
      <c r="G15" s="72"/>
      <c r="H15" s="72"/>
      <c r="I15" s="72"/>
      <c r="J15" s="72"/>
    </row>
    <row r="16" ht="15.75">
      <c r="A16" s="32"/>
    </row>
    <row r="17" spans="1:10" ht="78.75" customHeight="1">
      <c r="A17" s="73" t="s">
        <v>56</v>
      </c>
      <c r="B17" s="73"/>
      <c r="C17" s="73"/>
      <c r="D17" s="73"/>
      <c r="E17" s="73"/>
      <c r="F17" s="73"/>
      <c r="G17" s="73"/>
      <c r="H17" s="73"/>
      <c r="I17" s="73"/>
      <c r="J17" s="73"/>
    </row>
    <row r="18" ht="15.75">
      <c r="A18" s="32"/>
    </row>
    <row r="19" spans="1:10" ht="15.75">
      <c r="A19" s="72" t="s">
        <v>57</v>
      </c>
      <c r="B19" s="72"/>
      <c r="C19" s="72"/>
      <c r="D19" s="72"/>
      <c r="E19" s="72"/>
      <c r="F19" s="72"/>
      <c r="G19" s="72"/>
      <c r="H19" s="72"/>
      <c r="I19" s="72"/>
      <c r="J19" s="72"/>
    </row>
    <row r="20" ht="15.75">
      <c r="A20" s="32"/>
    </row>
    <row r="21" spans="1:10" ht="31.5" customHeight="1">
      <c r="A21" s="73" t="s">
        <v>58</v>
      </c>
      <c r="B21" s="73"/>
      <c r="C21" s="73"/>
      <c r="D21" s="73"/>
      <c r="E21" s="73"/>
      <c r="F21" s="73"/>
      <c r="G21" s="73"/>
      <c r="H21" s="73"/>
      <c r="I21" s="73"/>
      <c r="J21" s="73"/>
    </row>
    <row r="22" ht="15.75">
      <c r="A22" s="34"/>
    </row>
    <row r="23" spans="1:10" s="33" customFormat="1" ht="31.5" customHeight="1">
      <c r="A23" s="73" t="s">
        <v>59</v>
      </c>
      <c r="B23" s="73"/>
      <c r="C23" s="73"/>
      <c r="D23" s="73"/>
      <c r="E23" s="73"/>
      <c r="F23" s="73"/>
      <c r="G23" s="73"/>
      <c r="H23" s="73"/>
      <c r="I23" s="73"/>
      <c r="J23" s="73"/>
    </row>
    <row r="24" ht="15.75">
      <c r="A24" s="32"/>
    </row>
    <row r="25" spans="1:10" ht="15.75">
      <c r="A25" s="72" t="s">
        <v>60</v>
      </c>
      <c r="B25" s="72"/>
      <c r="C25" s="72"/>
      <c r="D25" s="72"/>
      <c r="E25" s="72"/>
      <c r="F25" s="72"/>
      <c r="G25" s="72"/>
      <c r="H25" s="72"/>
      <c r="I25" s="72"/>
      <c r="J25" s="72"/>
    </row>
    <row r="26" ht="15.75">
      <c r="A26" s="32"/>
    </row>
    <row r="27" spans="1:10" ht="63" customHeight="1">
      <c r="A27" s="73" t="s">
        <v>61</v>
      </c>
      <c r="B27" s="73"/>
      <c r="C27" s="73"/>
      <c r="D27" s="73"/>
      <c r="E27" s="73"/>
      <c r="F27" s="73"/>
      <c r="G27" s="73"/>
      <c r="H27" s="73"/>
      <c r="I27" s="73"/>
      <c r="J27" s="73"/>
    </row>
    <row r="28" ht="15.75">
      <c r="A28" s="32"/>
    </row>
    <row r="29" spans="1:3" ht="15.75">
      <c r="A29" s="32" t="s">
        <v>62</v>
      </c>
      <c r="C29" s="32" t="s">
        <v>63</v>
      </c>
    </row>
    <row r="30" ht="15.75">
      <c r="C30" s="32" t="s">
        <v>64</v>
      </c>
    </row>
    <row r="31" ht="15.75">
      <c r="C31" s="32" t="s">
        <v>65</v>
      </c>
    </row>
    <row r="32" ht="15.75">
      <c r="C32" s="32" t="s">
        <v>66</v>
      </c>
    </row>
  </sheetData>
  <sheetProtection/>
  <mergeCells count="14">
    <mergeCell ref="A1:J1"/>
    <mergeCell ref="A3:J3"/>
    <mergeCell ref="A5:J5"/>
    <mergeCell ref="A7:J7"/>
    <mergeCell ref="A9:J9"/>
    <mergeCell ref="A11:J11"/>
    <mergeCell ref="A25:J25"/>
    <mergeCell ref="A27:J27"/>
    <mergeCell ref="A13:J13"/>
    <mergeCell ref="A15:J15"/>
    <mergeCell ref="A17:J17"/>
    <mergeCell ref="A19:J19"/>
    <mergeCell ref="A21:J21"/>
    <mergeCell ref="A23:J23"/>
  </mergeCells>
  <printOptions/>
  <pageMargins left="1" right="0.25" top="0.75" bottom="0.25" header="0.3" footer="0.3"/>
  <pageSetup orientation="portrait" r:id="rId1"/>
  <headerFooter>
    <oddHeader>&amp;C&amp;"Times New Roman,Bold"&amp;12LOCAL LEAVE PROGRAM
&amp;"Times New Roman,Regular"&amp;10(Excerpts from Local Agreement)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
    </sheetView>
  </sheetViews>
  <sheetFormatPr defaultColWidth="9.140625" defaultRowHeight="15.75" customHeight="1"/>
  <cols>
    <col min="1" max="16384" width="9.140625" style="8" customWidth="1"/>
  </cols>
  <sheetData>
    <row r="1" spans="1:7" ht="15.75" customHeight="1">
      <c r="A1" s="7" t="s">
        <v>76</v>
      </c>
      <c r="G1" s="39"/>
    </row>
    <row r="2" spans="1:7" ht="15.75" customHeight="1">
      <c r="A2" s="7" t="s">
        <v>77</v>
      </c>
      <c r="G2" s="39"/>
    </row>
    <row r="3" spans="1:7" ht="15.75" customHeight="1">
      <c r="A3" s="7" t="s">
        <v>78</v>
      </c>
      <c r="G3" s="39"/>
    </row>
    <row r="4" spans="1:7" ht="15.75" customHeight="1">
      <c r="A4" s="7" t="s">
        <v>79</v>
      </c>
      <c r="G4" s="39"/>
    </row>
    <row r="5" spans="1:7" ht="15.75" customHeight="1">
      <c r="A5" s="7" t="s">
        <v>80</v>
      </c>
      <c r="G5" s="39"/>
    </row>
    <row r="6" spans="1:7" ht="15.75" customHeight="1">
      <c r="A6" s="7" t="s">
        <v>81</v>
      </c>
      <c r="G6" s="39"/>
    </row>
    <row r="7" spans="1:7" ht="15.75" customHeight="1">
      <c r="A7" s="7" t="s">
        <v>82</v>
      </c>
      <c r="G7" s="39"/>
    </row>
    <row r="8" spans="1:7" ht="15.75" customHeight="1">
      <c r="A8" s="7" t="s">
        <v>83</v>
      </c>
      <c r="G8" s="39"/>
    </row>
    <row r="9" spans="1:8" ht="15.75" customHeight="1">
      <c r="A9" s="7" t="s">
        <v>84</v>
      </c>
      <c r="B9" s="7"/>
      <c r="C9" s="7"/>
      <c r="D9" s="7"/>
      <c r="E9" s="35"/>
      <c r="F9" s="7"/>
      <c r="G9" s="7"/>
      <c r="H9" s="7"/>
    </row>
    <row r="10" spans="1:8" ht="15.75" customHeight="1">
      <c r="A10" s="7" t="s">
        <v>85</v>
      </c>
      <c r="B10" s="7"/>
      <c r="C10" s="7"/>
      <c r="D10" s="7"/>
      <c r="E10" s="7"/>
      <c r="F10" s="7"/>
      <c r="G10" s="7"/>
      <c r="H10" s="7"/>
    </row>
    <row r="11" spans="1:8" ht="15.75" customHeight="1">
      <c r="A11" s="7" t="s">
        <v>86</v>
      </c>
      <c r="B11" s="7"/>
      <c r="C11" s="7"/>
      <c r="D11" s="7"/>
      <c r="E11" s="7"/>
      <c r="F11" s="7"/>
      <c r="G11" s="7"/>
      <c r="H11" s="7"/>
    </row>
    <row r="12" spans="1:8" ht="15.75" customHeight="1">
      <c r="A12" s="7" t="s">
        <v>87</v>
      </c>
      <c r="B12" s="7"/>
      <c r="C12" s="7"/>
      <c r="D12" s="7"/>
      <c r="E12" s="7"/>
      <c r="F12" s="7"/>
      <c r="G12" s="7"/>
      <c r="H12" s="7"/>
    </row>
    <row r="13" spans="1:8" ht="15.75" customHeight="1">
      <c r="A13" s="7" t="s">
        <v>88</v>
      </c>
      <c r="B13" s="7"/>
      <c r="C13" s="7"/>
      <c r="D13" s="7"/>
      <c r="E13" s="7"/>
      <c r="F13" s="7"/>
      <c r="G13" s="7"/>
      <c r="H13" s="7"/>
    </row>
    <row r="14" spans="1:8" ht="15.75" customHeight="1">
      <c r="A14" s="7" t="s">
        <v>89</v>
      </c>
      <c r="B14" s="7"/>
      <c r="C14" s="7"/>
      <c r="D14" s="7"/>
      <c r="E14" s="7"/>
      <c r="F14" s="7"/>
      <c r="G14" s="7"/>
      <c r="H14" s="7"/>
    </row>
    <row r="15" spans="1:8" ht="15.75" customHeight="1">
      <c r="A15" s="7" t="s">
        <v>90</v>
      </c>
      <c r="B15" s="7"/>
      <c r="C15" s="7"/>
      <c r="D15" s="7"/>
      <c r="E15" s="7"/>
      <c r="F15" s="7"/>
      <c r="G15" s="7"/>
      <c r="H15" s="7"/>
    </row>
    <row r="16" spans="1:8" ht="15.75" customHeight="1">
      <c r="A16" s="7" t="s">
        <v>91</v>
      </c>
      <c r="B16" s="7"/>
      <c r="C16" s="7"/>
      <c r="D16" s="7"/>
      <c r="E16" s="7"/>
      <c r="F16" s="7"/>
      <c r="G16" s="7"/>
      <c r="H16" s="7"/>
    </row>
    <row r="17" spans="1:8" ht="15.75" customHeight="1">
      <c r="A17" s="7" t="s">
        <v>92</v>
      </c>
      <c r="B17" s="7"/>
      <c r="C17" s="7"/>
      <c r="D17" s="7"/>
      <c r="E17" s="7"/>
      <c r="F17" s="7"/>
      <c r="G17" s="7"/>
      <c r="H17" s="7"/>
    </row>
    <row r="18" spans="1:8" ht="15.75" customHeight="1">
      <c r="A18" s="7" t="s">
        <v>93</v>
      </c>
      <c r="B18" s="7"/>
      <c r="C18" s="7"/>
      <c r="D18" s="7"/>
      <c r="E18" s="7"/>
      <c r="F18" s="7"/>
      <c r="G18" s="7"/>
      <c r="H18" s="7"/>
    </row>
    <row r="19" spans="1:8" ht="15.75" customHeight="1">
      <c r="A19" s="7" t="s">
        <v>94</v>
      </c>
      <c r="B19" s="7"/>
      <c r="C19" s="7"/>
      <c r="D19" s="7"/>
      <c r="E19" s="7"/>
      <c r="F19" s="7"/>
      <c r="G19" s="7"/>
      <c r="H19" s="7"/>
    </row>
    <row r="20" spans="1:8" ht="15.75" customHeight="1">
      <c r="A20" s="7" t="s">
        <v>95</v>
      </c>
      <c r="B20" s="7"/>
      <c r="C20" s="7"/>
      <c r="D20" s="7"/>
      <c r="E20" s="7"/>
      <c r="F20" s="7"/>
      <c r="G20" s="7"/>
      <c r="H20" s="7"/>
    </row>
    <row r="21" spans="1:8" ht="15.75" customHeight="1">
      <c r="A21" s="7" t="s">
        <v>96</v>
      </c>
      <c r="B21" s="7"/>
      <c r="C21" s="7"/>
      <c r="D21" s="7"/>
      <c r="E21" s="7"/>
      <c r="F21" s="7"/>
      <c r="G21" s="7"/>
      <c r="H21" s="7"/>
    </row>
    <row r="22" spans="1:8" ht="15.75" customHeight="1">
      <c r="A22" s="7" t="s">
        <v>97</v>
      </c>
      <c r="B22" s="7"/>
      <c r="C22" s="7"/>
      <c r="D22" s="7"/>
      <c r="E22" s="7"/>
      <c r="F22" s="7"/>
      <c r="G22" s="7"/>
      <c r="H22" s="7"/>
    </row>
    <row r="23" spans="1:8" ht="15.75" customHeight="1">
      <c r="A23" s="7" t="s">
        <v>98</v>
      </c>
      <c r="B23" s="7"/>
      <c r="C23" s="7"/>
      <c r="D23" s="7"/>
      <c r="E23" s="7"/>
      <c r="F23" s="7"/>
      <c r="G23" s="7"/>
      <c r="H23" s="7"/>
    </row>
    <row r="24" spans="1:8" ht="15.75" customHeight="1">
      <c r="A24" s="7" t="s">
        <v>99</v>
      </c>
      <c r="B24" s="7"/>
      <c r="C24" s="7"/>
      <c r="D24" s="7"/>
      <c r="E24" s="7"/>
      <c r="F24" s="7"/>
      <c r="G24" s="7"/>
      <c r="H24" s="7"/>
    </row>
    <row r="25" spans="1:8" ht="15.75" customHeight="1">
      <c r="A25" s="7" t="s">
        <v>100</v>
      </c>
      <c r="B25" s="7"/>
      <c r="C25" s="7"/>
      <c r="D25" s="7"/>
      <c r="E25" s="7"/>
      <c r="F25" s="7"/>
      <c r="G25" s="7"/>
      <c r="H25" s="7"/>
    </row>
    <row r="26" spans="1:8" ht="15.75" customHeight="1">
      <c r="A26" s="7" t="s">
        <v>101</v>
      </c>
      <c r="B26" s="7"/>
      <c r="C26" s="7"/>
      <c r="D26" s="7"/>
      <c r="E26" s="7"/>
      <c r="F26" s="7"/>
      <c r="G26" s="7"/>
      <c r="H26" s="7"/>
    </row>
    <row r="27" spans="1:8" ht="15.75" customHeight="1">
      <c r="A27" s="7" t="s">
        <v>102</v>
      </c>
      <c r="B27" s="7"/>
      <c r="C27" s="7"/>
      <c r="D27" s="7"/>
      <c r="E27" s="7"/>
      <c r="F27" s="7"/>
      <c r="G27" s="7"/>
      <c r="H27" s="7"/>
    </row>
    <row r="28" spans="1:8" ht="15.75" customHeight="1">
      <c r="A28" s="7" t="s">
        <v>103</v>
      </c>
      <c r="B28" s="7"/>
      <c r="C28" s="7"/>
      <c r="D28" s="7"/>
      <c r="E28" s="7"/>
      <c r="F28" s="7"/>
      <c r="G28" s="7"/>
      <c r="H28" s="7"/>
    </row>
    <row r="29" spans="1:8" ht="15.75" customHeight="1">
      <c r="A29" s="7" t="s">
        <v>104</v>
      </c>
      <c r="B29" s="7"/>
      <c r="C29" s="7"/>
      <c r="D29" s="7"/>
      <c r="E29" s="7"/>
      <c r="F29" s="7"/>
      <c r="G29" s="7"/>
      <c r="H29" s="7"/>
    </row>
    <row r="30" spans="1:8" ht="15.75" customHeight="1">
      <c r="A30" s="7" t="s">
        <v>105</v>
      </c>
      <c r="B30" s="7"/>
      <c r="C30" s="7"/>
      <c r="D30" s="7"/>
      <c r="E30" s="7"/>
      <c r="F30" s="7"/>
      <c r="G30" s="7"/>
      <c r="H30" s="7"/>
    </row>
    <row r="31" spans="1:8" ht="15.75" customHeight="1">
      <c r="A31" s="40" t="s">
        <v>106</v>
      </c>
      <c r="B31" s="40"/>
      <c r="C31" s="40"/>
      <c r="D31" s="40"/>
      <c r="E31" s="40"/>
      <c r="F31" s="40"/>
      <c r="G31" s="40"/>
      <c r="H31" s="40"/>
    </row>
    <row r="32" spans="1:8" ht="15.75" customHeight="1">
      <c r="A32" s="7" t="s">
        <v>107</v>
      </c>
      <c r="B32" s="7"/>
      <c r="C32" s="7"/>
      <c r="D32" s="7"/>
      <c r="E32" s="7"/>
      <c r="F32" s="7"/>
      <c r="G32" s="7"/>
      <c r="H32" s="7"/>
    </row>
    <row r="33" spans="1:8" ht="15.75" customHeight="1">
      <c r="A33" s="7" t="s">
        <v>109</v>
      </c>
      <c r="B33" s="7"/>
      <c r="C33" s="7"/>
      <c r="D33" s="7"/>
      <c r="E33" s="7"/>
      <c r="F33" s="7"/>
      <c r="G33" s="7"/>
      <c r="H33" s="7"/>
    </row>
    <row r="34" spans="1:8" ht="15.75" customHeight="1">
      <c r="A34" s="7" t="s">
        <v>110</v>
      </c>
      <c r="B34" s="7"/>
      <c r="C34" s="7"/>
      <c r="D34" s="7"/>
      <c r="E34" s="7"/>
      <c r="F34" s="7"/>
      <c r="G34" s="7"/>
      <c r="H34" s="7"/>
    </row>
    <row r="35" spans="1:8" ht="15.75" customHeight="1">
      <c r="A35" s="7" t="s">
        <v>111</v>
      </c>
      <c r="B35" s="7"/>
      <c r="C35" s="7"/>
      <c r="D35" s="7"/>
      <c r="E35" s="7"/>
      <c r="F35" s="7"/>
      <c r="G35" s="7"/>
      <c r="H35" s="7"/>
    </row>
    <row r="36" spans="1:8" ht="15.75" customHeight="1">
      <c r="A36" s="7" t="s">
        <v>112</v>
      </c>
      <c r="B36" s="7"/>
      <c r="C36" s="7"/>
      <c r="D36" s="7"/>
      <c r="E36" s="7"/>
      <c r="F36" s="7"/>
      <c r="G36" s="7"/>
      <c r="H36" s="7"/>
    </row>
    <row r="37" spans="1:8" ht="15.75" customHeight="1">
      <c r="A37" s="7" t="s">
        <v>113</v>
      </c>
      <c r="B37" s="7"/>
      <c r="C37" s="7"/>
      <c r="D37" s="7"/>
      <c r="E37" s="7"/>
      <c r="F37" s="7"/>
      <c r="G37" s="7"/>
      <c r="H37" s="7"/>
    </row>
    <row r="38" spans="1:8" ht="15.75" customHeight="1">
      <c r="A38" s="7" t="s">
        <v>114</v>
      </c>
      <c r="B38" s="7"/>
      <c r="C38" s="7"/>
      <c r="D38" s="7"/>
      <c r="E38" s="7"/>
      <c r="F38" s="7"/>
      <c r="G38" s="7"/>
      <c r="H38" s="7"/>
    </row>
    <row r="39" spans="1:8" ht="15.75" customHeight="1">
      <c r="A39" s="7" t="s">
        <v>115</v>
      </c>
      <c r="B39" s="7"/>
      <c r="C39" s="7"/>
      <c r="D39" s="7"/>
      <c r="E39" s="7"/>
      <c r="F39" s="7"/>
      <c r="G39" s="7"/>
      <c r="H39" s="7"/>
    </row>
    <row r="40" spans="1:8" ht="15.75" customHeight="1">
      <c r="A40" s="7" t="s">
        <v>116</v>
      </c>
      <c r="B40" s="7"/>
      <c r="C40" s="7"/>
      <c r="D40" s="7"/>
      <c r="E40" s="7"/>
      <c r="F40" s="7"/>
      <c r="G40" s="7"/>
      <c r="H40" s="7"/>
    </row>
    <row r="41" spans="1:8" ht="15.75" customHeight="1">
      <c r="A41" s="7" t="s">
        <v>117</v>
      </c>
      <c r="B41" s="7"/>
      <c r="C41" s="7"/>
      <c r="D41" s="7"/>
      <c r="E41" s="7"/>
      <c r="F41" s="7"/>
      <c r="G41" s="7"/>
      <c r="H41" s="7"/>
    </row>
    <row r="42" spans="1:8" ht="15.75" customHeight="1">
      <c r="A42" s="7" t="s">
        <v>118</v>
      </c>
      <c r="B42" s="7"/>
      <c r="C42" s="7"/>
      <c r="D42" s="7"/>
      <c r="E42" s="7"/>
      <c r="F42" s="7"/>
      <c r="G42" s="7"/>
      <c r="H42" s="7"/>
    </row>
    <row r="43" spans="1:8" ht="15.75" customHeight="1">
      <c r="A43" s="7" t="s">
        <v>119</v>
      </c>
      <c r="B43" s="7"/>
      <c r="C43" s="7"/>
      <c r="D43" s="7"/>
      <c r="E43" s="7"/>
      <c r="F43" s="7"/>
      <c r="G43" s="7"/>
      <c r="H43" s="7"/>
    </row>
    <row r="44" spans="1:8" ht="15.75" customHeight="1">
      <c r="A44" s="7" t="s">
        <v>120</v>
      </c>
      <c r="B44" s="7"/>
      <c r="C44" s="7"/>
      <c r="D44" s="7"/>
      <c r="E44" s="7"/>
      <c r="F44" s="7"/>
      <c r="G44" s="7"/>
      <c r="H44" s="7"/>
    </row>
    <row r="45" spans="1:8" ht="15.75" customHeight="1">
      <c r="A45" s="7" t="s">
        <v>121</v>
      </c>
      <c r="B45" s="7"/>
      <c r="C45" s="7"/>
      <c r="D45" s="7"/>
      <c r="E45" s="7"/>
      <c r="F45" s="7"/>
      <c r="G45" s="7"/>
      <c r="H45" s="7"/>
    </row>
    <row r="46" spans="1:8" ht="15.75" customHeight="1">
      <c r="A46" s="7" t="s">
        <v>122</v>
      </c>
      <c r="B46" s="7"/>
      <c r="C46" s="7"/>
      <c r="D46" s="7"/>
      <c r="E46" s="7"/>
      <c r="F46" s="7"/>
      <c r="G46" s="7"/>
      <c r="H46" s="7"/>
    </row>
    <row r="47" spans="1:8" ht="15.75" customHeight="1">
      <c r="A47" s="7" t="s">
        <v>123</v>
      </c>
      <c r="B47" s="7"/>
      <c r="C47" s="7"/>
      <c r="D47" s="7"/>
      <c r="E47" s="7"/>
      <c r="F47" s="7"/>
      <c r="G47" s="7"/>
      <c r="H47" s="7"/>
    </row>
    <row r="48" spans="1:8" ht="15.75" customHeight="1">
      <c r="A48" s="7" t="s">
        <v>124</v>
      </c>
      <c r="B48" s="7"/>
      <c r="C48" s="7"/>
      <c r="D48" s="7"/>
      <c r="E48" s="7"/>
      <c r="F48" s="7"/>
      <c r="G48" s="7"/>
      <c r="H48" s="7"/>
    </row>
    <row r="49" spans="1:8" ht="15.75" customHeight="1">
      <c r="A49" s="7" t="s">
        <v>125</v>
      </c>
      <c r="B49" s="7"/>
      <c r="C49" s="7"/>
      <c r="D49" s="7"/>
      <c r="E49" s="7"/>
      <c r="F49" s="7"/>
      <c r="G49" s="7"/>
      <c r="H49" s="7"/>
    </row>
    <row r="50" spans="1:8" ht="15.75" customHeight="1">
      <c r="A50" s="7" t="s">
        <v>126</v>
      </c>
      <c r="B50" s="7"/>
      <c r="C50" s="7"/>
      <c r="D50" s="7"/>
      <c r="E50" s="7"/>
      <c r="F50" s="7"/>
      <c r="G50" s="7"/>
      <c r="H50" s="7"/>
    </row>
    <row r="51" spans="1:8" ht="15.75" customHeight="1">
      <c r="A51" s="7" t="s">
        <v>127</v>
      </c>
      <c r="B51" s="7"/>
      <c r="C51" s="7"/>
      <c r="D51" s="7"/>
      <c r="E51" s="7"/>
      <c r="F51" s="7"/>
      <c r="G51" s="7"/>
      <c r="H51" s="7"/>
    </row>
    <row r="52" spans="1:8" ht="15.75" customHeight="1">
      <c r="A52" s="7" t="s">
        <v>128</v>
      </c>
      <c r="B52" s="7"/>
      <c r="C52" s="7"/>
      <c r="D52" s="7"/>
      <c r="E52" s="7"/>
      <c r="F52" s="7"/>
      <c r="G52" s="7"/>
      <c r="H52" s="7"/>
    </row>
  </sheetData>
  <sheetProtection/>
  <printOptions/>
  <pageMargins left="0.75" right="0.75" top="1" bottom="0.75" header="0.5" footer="0.5"/>
  <pageSetup fitToHeight="1" fitToWidth="1" orientation="portrait" scale="85" r:id="rId1"/>
  <headerFooter alignWithMargins="0">
    <oddHeader>&amp;C&amp;"Arial,Bold"&amp;12 2014 VACATION PERIODS WITH HOLIDAYS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Gast</dc:creator>
  <cp:keywords/>
  <dc:description/>
  <cp:lastModifiedBy>Ron</cp:lastModifiedBy>
  <cp:lastPrinted>2020-05-25T18:12:42Z</cp:lastPrinted>
  <dcterms:created xsi:type="dcterms:W3CDTF">2007-08-24T13:40:30Z</dcterms:created>
  <dcterms:modified xsi:type="dcterms:W3CDTF">2023-01-25T13:46:01Z</dcterms:modified>
  <cp:category/>
  <cp:version/>
  <cp:contentType/>
  <cp:contentStatus/>
</cp:coreProperties>
</file>