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LEAGUES\SUMMER\2023 - SUMMER Leagues\LEAGUES\"/>
    </mc:Choice>
  </mc:AlternateContent>
  <xr:revisionPtr revIDLastSave="0" documentId="13_ncr:1_{1DE02F6D-6B09-4B6F-A3C0-A4E9BA8D5BF5}" xr6:coauthVersionLast="47" xr6:coauthVersionMax="47" xr10:uidLastSave="{00000000-0000-0000-0000-000000000000}"/>
  <bookViews>
    <workbookView xWindow="28680" yWindow="-120" windowWidth="29040" windowHeight="15720" tabRatio="902" xr2:uid="{00000000-000D-0000-FFFF-FFFF00000000}"/>
  </bookViews>
  <sheets>
    <sheet name="Singles - Premier League" sheetId="1" r:id="rId1"/>
    <sheet name="Singles - Division 1" sheetId="15" r:id="rId2"/>
    <sheet name="Doubles - Premier League" sheetId="4" r:id="rId3"/>
    <sheet name="Doubles - Division 1" sheetId="13" r:id="rId4"/>
    <sheet name="Data Validatio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2" i="15" l="1"/>
  <c r="G168" i="15"/>
  <c r="A166" i="15"/>
  <c r="F149" i="15"/>
  <c r="A111" i="15"/>
  <c r="A56" i="15"/>
  <c r="C2" i="15"/>
  <c r="F222" i="1"/>
  <c r="C203" i="1"/>
  <c r="C25" i="6"/>
  <c r="C23" i="6"/>
  <c r="B27" i="6"/>
  <c r="C221" i="15" s="1"/>
  <c r="B25" i="6"/>
  <c r="C203" i="15" s="1"/>
  <c r="G165" i="13"/>
  <c r="G133" i="13"/>
  <c r="G117" i="13"/>
  <c r="G101" i="13"/>
  <c r="G165" i="4"/>
  <c r="C27" i="6"/>
  <c r="G168" i="1"/>
  <c r="A166" i="1"/>
  <c r="A111" i="1"/>
  <c r="A56" i="1"/>
  <c r="G133" i="4"/>
  <c r="G117" i="4"/>
  <c r="G101" i="4"/>
  <c r="E26" i="6"/>
  <c r="F26" i="6" s="1"/>
  <c r="C26" i="6"/>
  <c r="D26" i="6" s="1"/>
  <c r="E27" i="6"/>
  <c r="F27" i="6" s="1"/>
  <c r="B3" i="6"/>
  <c r="B4" i="6"/>
  <c r="B2" i="13" s="1"/>
  <c r="B19" i="6"/>
  <c r="C148" i="15" s="1"/>
  <c r="C19" i="6"/>
  <c r="D19" i="6" s="1"/>
  <c r="E19" i="6"/>
  <c r="F19" i="6" s="1"/>
  <c r="G131" i="1" s="1"/>
  <c r="G131" i="15" l="1"/>
  <c r="C221" i="1"/>
  <c r="C148" i="1"/>
  <c r="F149" i="1"/>
  <c r="C2" i="1"/>
  <c r="E4" i="6"/>
  <c r="E5" i="6"/>
  <c r="F5" i="6" s="1"/>
  <c r="G21" i="15" s="1"/>
  <c r="E6" i="6"/>
  <c r="E7" i="6"/>
  <c r="F7" i="6" s="1"/>
  <c r="G39" i="15" s="1"/>
  <c r="E8" i="6"/>
  <c r="E9" i="6"/>
  <c r="E10" i="6"/>
  <c r="E11" i="6"/>
  <c r="F11" i="6" s="1"/>
  <c r="G76" i="15" s="1"/>
  <c r="E12" i="6"/>
  <c r="E13" i="6"/>
  <c r="E14" i="6"/>
  <c r="F14" i="6" s="1"/>
  <c r="E15" i="6"/>
  <c r="F15" i="6" s="1"/>
  <c r="G113" i="15" s="1"/>
  <c r="E16" i="6"/>
  <c r="F16" i="6" s="1"/>
  <c r="E17" i="6"/>
  <c r="F17" i="6" s="1"/>
  <c r="E18" i="6"/>
  <c r="F18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3" i="6"/>
  <c r="G3" i="15" s="1"/>
  <c r="C4" i="6"/>
  <c r="D4" i="6" s="1"/>
  <c r="F3" i="13" s="1"/>
  <c r="C5" i="6"/>
  <c r="D5" i="6" s="1"/>
  <c r="F21" i="15" s="1"/>
  <c r="C6" i="6"/>
  <c r="D6" i="6" s="1"/>
  <c r="F19" i="13" s="1"/>
  <c r="C7" i="6"/>
  <c r="D7" i="6" s="1"/>
  <c r="F39" i="15" s="1"/>
  <c r="C8" i="6"/>
  <c r="D8" i="6" s="1"/>
  <c r="F35" i="13" s="1"/>
  <c r="C9" i="6"/>
  <c r="C10" i="6"/>
  <c r="D10" i="6" s="1"/>
  <c r="C11" i="6"/>
  <c r="D11" i="6" s="1"/>
  <c r="F76" i="15" s="1"/>
  <c r="C12" i="6"/>
  <c r="C13" i="6"/>
  <c r="D13" i="6" s="1"/>
  <c r="F94" i="15" s="1"/>
  <c r="C14" i="6"/>
  <c r="D14" i="6" s="1"/>
  <c r="F84" i="13" s="1"/>
  <c r="C15" i="6"/>
  <c r="D15" i="6" s="1"/>
  <c r="F113" i="15" s="1"/>
  <c r="C16" i="6"/>
  <c r="D16" i="6" s="1"/>
  <c r="F101" i="13" s="1"/>
  <c r="C17" i="6"/>
  <c r="C18" i="6"/>
  <c r="D18" i="6" s="1"/>
  <c r="C20" i="6"/>
  <c r="D20" i="6" s="1"/>
  <c r="C21" i="6"/>
  <c r="D21" i="6" s="1"/>
  <c r="F168" i="15" s="1"/>
  <c r="D22" i="6"/>
  <c r="D23" i="6"/>
  <c r="D24" i="6"/>
  <c r="D25" i="6"/>
  <c r="C3" i="6"/>
  <c r="D3" i="6" s="1"/>
  <c r="F3" i="15" s="1"/>
  <c r="B5" i="6"/>
  <c r="C20" i="15" s="1"/>
  <c r="B6" i="6"/>
  <c r="B7" i="6"/>
  <c r="C38" i="15" s="1"/>
  <c r="B8" i="6"/>
  <c r="B9" i="6"/>
  <c r="C57" i="15" s="1"/>
  <c r="B10" i="6"/>
  <c r="B11" i="6"/>
  <c r="C75" i="15" s="1"/>
  <c r="B12" i="6"/>
  <c r="B13" i="6"/>
  <c r="C93" i="15" s="1"/>
  <c r="B14" i="6"/>
  <c r="B15" i="6"/>
  <c r="C112" i="15" s="1"/>
  <c r="B16" i="6"/>
  <c r="B17" i="6"/>
  <c r="C130" i="15" s="1"/>
  <c r="B18" i="6"/>
  <c r="B20" i="6"/>
  <c r="B21" i="6"/>
  <c r="C167" i="15" s="1"/>
  <c r="B22" i="6"/>
  <c r="B23" i="6"/>
  <c r="C185" i="15" s="1"/>
  <c r="B24" i="6"/>
  <c r="F204" i="15" l="1"/>
  <c r="F204" i="1"/>
  <c r="F186" i="1"/>
  <c r="F186" i="15"/>
  <c r="G186" i="15"/>
  <c r="G149" i="15"/>
  <c r="C167" i="1"/>
  <c r="B116" i="13"/>
  <c r="B116" i="4"/>
  <c r="B51" i="13"/>
  <c r="B51" i="4"/>
  <c r="F165" i="4"/>
  <c r="F165" i="13"/>
  <c r="B67" i="13"/>
  <c r="B67" i="4"/>
  <c r="C130" i="1"/>
  <c r="F149" i="13"/>
  <c r="G149" i="4"/>
  <c r="F149" i="4"/>
  <c r="G149" i="13"/>
  <c r="B100" i="4"/>
  <c r="B100" i="13"/>
  <c r="B34" i="4"/>
  <c r="B34" i="13"/>
  <c r="B164" i="13"/>
  <c r="B164" i="4"/>
  <c r="C185" i="1"/>
  <c r="B83" i="4"/>
  <c r="B83" i="13"/>
  <c r="B18" i="13"/>
  <c r="B18" i="4"/>
  <c r="F133" i="4"/>
  <c r="F133" i="13"/>
  <c r="B132" i="13"/>
  <c r="B132" i="4"/>
  <c r="B148" i="13"/>
  <c r="B148" i="4"/>
  <c r="F117" i="4"/>
  <c r="F117" i="13"/>
  <c r="F52" i="13"/>
  <c r="F52" i="4"/>
  <c r="G149" i="1"/>
  <c r="G186" i="1"/>
  <c r="F168" i="1"/>
  <c r="G113" i="1"/>
  <c r="F113" i="1"/>
  <c r="C112" i="1"/>
  <c r="C93" i="1"/>
  <c r="F94" i="1"/>
  <c r="F76" i="1"/>
  <c r="C75" i="1"/>
  <c r="G76" i="1"/>
  <c r="C57" i="1"/>
  <c r="G39" i="1"/>
  <c r="F39" i="1"/>
  <c r="C38" i="1"/>
  <c r="C20" i="1"/>
  <c r="G21" i="1"/>
  <c r="F21" i="1"/>
  <c r="F3" i="1"/>
  <c r="G3" i="1"/>
  <c r="F3" i="6"/>
  <c r="F19" i="4"/>
  <c r="F35" i="4"/>
  <c r="F3" i="4"/>
  <c r="B2" i="4"/>
  <c r="F9" i="6"/>
  <c r="G58" i="15" s="1"/>
  <c r="F84" i="4"/>
  <c r="D9" i="6"/>
  <c r="F58" i="15" s="1"/>
  <c r="F101" i="4"/>
  <c r="F13" i="6"/>
  <c r="G94" i="15" s="1"/>
  <c r="F12" i="6"/>
  <c r="G84" i="13" s="1"/>
  <c r="D17" i="6"/>
  <c r="F131" i="15" s="1"/>
  <c r="F10" i="6"/>
  <c r="G68" i="13" s="1"/>
  <c r="D12" i="6"/>
  <c r="F68" i="13" s="1"/>
  <c r="F8" i="6"/>
  <c r="G52" i="13" s="1"/>
  <c r="F6" i="6"/>
  <c r="G35" i="13" s="1"/>
  <c r="F4" i="6"/>
  <c r="G3" i="13" l="1"/>
  <c r="G19" i="13"/>
  <c r="F131" i="1"/>
  <c r="G94" i="1"/>
  <c r="G84" i="4"/>
  <c r="G68" i="4"/>
  <c r="F58" i="1"/>
  <c r="G58" i="1"/>
  <c r="G52" i="4"/>
  <c r="G35" i="4"/>
  <c r="G19" i="4"/>
  <c r="G3" i="4"/>
  <c r="F68" i="4"/>
</calcChain>
</file>

<file path=xl/sharedStrings.xml><?xml version="1.0" encoding="utf-8"?>
<sst xmlns="http://schemas.openxmlformats.org/spreadsheetml/2006/main" count="1269" uniqueCount="219">
  <si>
    <t xml:space="preserve">Match must be played by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</si>
  <si>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</si>
  <si>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</si>
  <si>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</si>
  <si>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</si>
  <si>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</si>
  <si>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</si>
  <si>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</si>
  <si>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</si>
  <si>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</si>
  <si>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</si>
  <si>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</si>
  <si>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6                                     Week Deadline</t>
  </si>
  <si>
    <t>WEEK   1</t>
  </si>
  <si>
    <t>WEEK   2</t>
  </si>
  <si>
    <t>WEEK   3</t>
  </si>
  <si>
    <t>WEEK   4</t>
  </si>
  <si>
    <t>WEEK   5</t>
  </si>
  <si>
    <t>WEEK   6</t>
  </si>
  <si>
    <t>WEEK   7</t>
  </si>
  <si>
    <t>Liberation Petanque Club  -  Doubles Premier League</t>
  </si>
  <si>
    <t>6 Week Deadline</t>
  </si>
  <si>
    <t>4                                    Week Deadline</t>
  </si>
  <si>
    <t>4                                     Week Deadline</t>
  </si>
  <si>
    <t>4 Week Deadline</t>
  </si>
  <si>
    <t>Season Ends</t>
  </si>
  <si>
    <t>WEEK   8</t>
  </si>
  <si>
    <t>WEEK   9</t>
  </si>
  <si>
    <t>Liberation Petanque Club  -  Premier League</t>
  </si>
  <si>
    <t>v</t>
  </si>
  <si>
    <t>15th October 2023</t>
  </si>
  <si>
    <t>Liberation Petanque Club  -  Division 1</t>
  </si>
  <si>
    <t>WEEK   10</t>
  </si>
  <si>
    <t>WEEK   11</t>
  </si>
  <si>
    <t>Liberation Petanque Club                                                                                                                                                                                                                                                                                                                                                                                                                                   Summer 2023 Season                                                                                                                                                                                        Calendar</t>
  </si>
  <si>
    <t>APRIL</t>
  </si>
  <si>
    <t>1st April</t>
  </si>
  <si>
    <t>Liberation Competition   -   Charity Doubles Open</t>
  </si>
  <si>
    <t>Week 1</t>
  </si>
  <si>
    <t>5th April</t>
  </si>
  <si>
    <t>Week 2</t>
  </si>
  <si>
    <t>12th April</t>
  </si>
  <si>
    <t>Week 3</t>
  </si>
  <si>
    <t>19th April</t>
  </si>
  <si>
    <t>Week 4</t>
  </si>
  <si>
    <t>26th April</t>
  </si>
  <si>
    <t>MAY</t>
  </si>
  <si>
    <t>Week 5</t>
  </si>
  <si>
    <t>3rd May</t>
  </si>
  <si>
    <t>Week 6</t>
  </si>
  <si>
    <t>10th May</t>
  </si>
  <si>
    <t>13th May</t>
  </si>
  <si>
    <t>JPA Island Championship - Singles - Carrefour Petanque Club</t>
  </si>
  <si>
    <t>Week 7</t>
  </si>
  <si>
    <t>17th May</t>
  </si>
  <si>
    <t>Club Precision Shooting Cup</t>
  </si>
  <si>
    <t>Week 8</t>
  </si>
  <si>
    <t>24th May</t>
  </si>
  <si>
    <t>27th May</t>
  </si>
  <si>
    <t>Liberation Competition   -   Ladies Singles Open</t>
  </si>
  <si>
    <t>Week 9</t>
  </si>
  <si>
    <t>31st May</t>
  </si>
  <si>
    <t>JUNE</t>
  </si>
  <si>
    <t>Week 10</t>
  </si>
  <si>
    <t>7th June</t>
  </si>
  <si>
    <t>Club Doubles Cup</t>
  </si>
  <si>
    <t>10th June</t>
  </si>
  <si>
    <t>JPA Island Championship - Mens &amp; Womens Triples - Quennavais</t>
  </si>
  <si>
    <t>Week 11</t>
  </si>
  <si>
    <t>14th June</t>
  </si>
  <si>
    <t>Week 12</t>
  </si>
  <si>
    <t>21st June</t>
  </si>
  <si>
    <t>24th June</t>
  </si>
  <si>
    <t>JPA Island Championship - Doubles - Carrefour Petanque Club</t>
  </si>
  <si>
    <t>Week 13</t>
  </si>
  <si>
    <t>28th June</t>
  </si>
  <si>
    <t>JULY</t>
  </si>
  <si>
    <t>Week 14</t>
  </si>
  <si>
    <t>5th July</t>
  </si>
  <si>
    <t>Club Singles HandyCap Cup</t>
  </si>
  <si>
    <t>8th July</t>
  </si>
  <si>
    <t>JPA Island Championship - Mixed Doubles - Liberation PC</t>
  </si>
  <si>
    <t>Week 15</t>
  </si>
  <si>
    <t>12th July</t>
  </si>
  <si>
    <t>NO MATCHES TO BE PLAYED (WED TO THU)</t>
  </si>
  <si>
    <t>14th July</t>
  </si>
  <si>
    <t>Singles</t>
  </si>
  <si>
    <t>International Open</t>
  </si>
  <si>
    <t>15th July</t>
  </si>
  <si>
    <t>Doubles</t>
  </si>
  <si>
    <t>16th July</t>
  </si>
  <si>
    <t>Triples</t>
  </si>
  <si>
    <t>Week 16</t>
  </si>
  <si>
    <t>19th July</t>
  </si>
  <si>
    <t>Week 17</t>
  </si>
  <si>
    <t>26th July</t>
  </si>
  <si>
    <t>AUGUST</t>
  </si>
  <si>
    <t>Week 18</t>
  </si>
  <si>
    <t>2nd August</t>
  </si>
  <si>
    <t>Week 19</t>
  </si>
  <si>
    <t>9th August</t>
  </si>
  <si>
    <t>Club Singles Cup</t>
  </si>
  <si>
    <t>Week 20</t>
  </si>
  <si>
    <t>16th August</t>
  </si>
  <si>
    <t>Week 21</t>
  </si>
  <si>
    <t>23rd August</t>
  </si>
  <si>
    <t>26th August</t>
  </si>
  <si>
    <t>Liberation Competition   -   Mixed Doubles Open</t>
  </si>
  <si>
    <t>Week 22</t>
  </si>
  <si>
    <t>30th August</t>
  </si>
  <si>
    <t>SEPTEMBER</t>
  </si>
  <si>
    <t>2nd September</t>
  </si>
  <si>
    <t>Guernsey Petanque Club - Doubles Open</t>
  </si>
  <si>
    <t>3rd September</t>
  </si>
  <si>
    <t>Guernsey Petanque Club - Triples Open</t>
  </si>
  <si>
    <t>Week 23</t>
  </si>
  <si>
    <t>6th September</t>
  </si>
  <si>
    <t>Super 7's Cup</t>
  </si>
  <si>
    <t>Week 24</t>
  </si>
  <si>
    <t>13th September</t>
  </si>
  <si>
    <t>16th September</t>
  </si>
  <si>
    <t>JPA Island Championship - Open Triples - Liberation PC</t>
  </si>
  <si>
    <t>Week 25</t>
  </si>
  <si>
    <t>20th September</t>
  </si>
  <si>
    <t>Week 26</t>
  </si>
  <si>
    <t>27TH September</t>
  </si>
  <si>
    <t>FREE WEEK - Marathon Sunday 1st October</t>
  </si>
  <si>
    <t>OCTOBER</t>
  </si>
  <si>
    <t>Week 27</t>
  </si>
  <si>
    <t>4th October</t>
  </si>
  <si>
    <t>7th October</t>
  </si>
  <si>
    <t>JPA Island Championship - Veterans - St Mary</t>
  </si>
  <si>
    <t>Week 28</t>
  </si>
  <si>
    <t>11th October</t>
  </si>
  <si>
    <t>SEASON ENDS - SUNDAY 15TH OCTOBER</t>
  </si>
  <si>
    <t>21st October</t>
  </si>
  <si>
    <t>Liberation Competition   -   Charity Triples Open</t>
  </si>
  <si>
    <r>
      <t xml:space="preserve">Singles League </t>
    </r>
    <r>
      <rPr>
        <sz val="16"/>
        <rFont val="Calibri"/>
        <family val="2"/>
        <scheme val="minor"/>
      </rPr>
      <t>(wk 1)</t>
    </r>
  </si>
  <si>
    <r>
      <t xml:space="preserve">Doubles League </t>
    </r>
    <r>
      <rPr>
        <sz val="16"/>
        <rFont val="Calibri"/>
        <family val="2"/>
        <scheme val="minor"/>
      </rPr>
      <t>(wk 1)</t>
    </r>
  </si>
  <si>
    <r>
      <t xml:space="preserve">Singles League </t>
    </r>
    <r>
      <rPr>
        <sz val="16"/>
        <rFont val="Calibri"/>
        <family val="2"/>
        <scheme val="minor"/>
      </rPr>
      <t>(wk 2)</t>
    </r>
  </si>
  <si>
    <r>
      <t xml:space="preserve">Doubles League </t>
    </r>
    <r>
      <rPr>
        <sz val="16"/>
        <rFont val="Calibri"/>
        <family val="2"/>
        <scheme val="minor"/>
      </rPr>
      <t>(wk 2)</t>
    </r>
  </si>
  <si>
    <r>
      <t xml:space="preserve">Singles League </t>
    </r>
    <r>
      <rPr>
        <sz val="16"/>
        <rFont val="Calibri"/>
        <family val="2"/>
        <scheme val="minor"/>
      </rPr>
      <t>(wk 3)</t>
    </r>
  </si>
  <si>
    <r>
      <t xml:space="preserve">Doubles League </t>
    </r>
    <r>
      <rPr>
        <sz val="16"/>
        <rFont val="Calibri"/>
        <family val="2"/>
        <scheme val="minor"/>
      </rPr>
      <t>(wk 3)</t>
    </r>
  </si>
  <si>
    <r>
      <t xml:space="preserve">Singles League </t>
    </r>
    <r>
      <rPr>
        <sz val="16"/>
        <rFont val="Calibri"/>
        <family val="2"/>
        <scheme val="minor"/>
      </rPr>
      <t>(wk 4 &amp; 5)</t>
    </r>
  </si>
  <si>
    <r>
      <t xml:space="preserve">Doubles League </t>
    </r>
    <r>
      <rPr>
        <sz val="16"/>
        <rFont val="Calibri"/>
        <family val="2"/>
        <scheme val="minor"/>
      </rPr>
      <t>(wk 4)</t>
    </r>
  </si>
  <si>
    <r>
      <t xml:space="preserve">Singles League </t>
    </r>
    <r>
      <rPr>
        <sz val="16"/>
        <rFont val="Calibri"/>
        <family val="2"/>
        <scheme val="minor"/>
      </rPr>
      <t>(wk 6 &amp; 7)</t>
    </r>
  </si>
  <si>
    <r>
      <t xml:space="preserve">Doubles League </t>
    </r>
    <r>
      <rPr>
        <sz val="16"/>
        <rFont val="Calibri"/>
        <family val="2"/>
        <scheme val="minor"/>
      </rPr>
      <t>(wk 5)</t>
    </r>
  </si>
  <si>
    <r>
      <t xml:space="preserve">Singles League </t>
    </r>
    <r>
      <rPr>
        <sz val="16"/>
        <rFont val="Calibri"/>
        <family val="2"/>
        <scheme val="minor"/>
      </rPr>
      <t>(wk 8 &amp; 9)</t>
    </r>
  </si>
  <si>
    <r>
      <t xml:space="preserve">Doubles League </t>
    </r>
    <r>
      <rPr>
        <sz val="16"/>
        <rFont val="Calibri"/>
        <family val="2"/>
        <scheme val="minor"/>
      </rPr>
      <t>(wk 6)</t>
    </r>
  </si>
  <si>
    <r>
      <t xml:space="preserve">Singles League </t>
    </r>
    <r>
      <rPr>
        <sz val="16"/>
        <rFont val="Calibri"/>
        <family val="2"/>
        <scheme val="minor"/>
      </rPr>
      <t>(wk 10)</t>
    </r>
  </si>
  <si>
    <r>
      <t xml:space="preserve">Doubles League </t>
    </r>
    <r>
      <rPr>
        <sz val="16"/>
        <rFont val="Calibri"/>
        <family val="2"/>
        <scheme val="minor"/>
      </rPr>
      <t>(wk 7)</t>
    </r>
  </si>
  <si>
    <r>
      <t xml:space="preserve">Singles League </t>
    </r>
    <r>
      <rPr>
        <sz val="16"/>
        <rFont val="Calibri"/>
        <family val="2"/>
        <scheme val="minor"/>
      </rPr>
      <t>(wk 11)</t>
    </r>
  </si>
  <si>
    <r>
      <t xml:space="preserve">Doubles League </t>
    </r>
    <r>
      <rPr>
        <sz val="16"/>
        <rFont val="Calibri"/>
        <family val="2"/>
        <scheme val="minor"/>
      </rPr>
      <t>(wk 8)</t>
    </r>
  </si>
  <si>
    <r>
      <t xml:space="preserve">Singles League </t>
    </r>
    <r>
      <rPr>
        <sz val="16"/>
        <rFont val="Calibri"/>
        <family val="2"/>
        <scheme val="minor"/>
      </rPr>
      <t>(wk 12)</t>
    </r>
  </si>
  <si>
    <r>
      <t xml:space="preserve">Doubles League </t>
    </r>
    <r>
      <rPr>
        <sz val="16"/>
        <rFont val="Calibri"/>
        <family val="2"/>
        <scheme val="minor"/>
      </rPr>
      <t>(wk 9)</t>
    </r>
  </si>
  <si>
    <r>
      <t xml:space="preserve">Doubles League </t>
    </r>
    <r>
      <rPr>
        <sz val="16"/>
        <rFont val="Calibri"/>
        <family val="2"/>
        <scheme val="minor"/>
      </rPr>
      <t>(wk 10)</t>
    </r>
  </si>
  <si>
    <r>
      <t xml:space="preserve">Singles League </t>
    </r>
    <r>
      <rPr>
        <sz val="16"/>
        <rFont val="Calibri"/>
        <family val="2"/>
        <scheme val="minor"/>
      </rPr>
      <t>(wk 13)</t>
    </r>
  </si>
  <si>
    <r>
      <t xml:space="preserve">Doubles League </t>
    </r>
    <r>
      <rPr>
        <sz val="16"/>
        <rFont val="Calibri"/>
        <family val="2"/>
        <scheme val="minor"/>
      </rPr>
      <t>(wk 11)</t>
    </r>
  </si>
  <si>
    <t>WEEK 12</t>
  </si>
  <si>
    <t>WEEK 13</t>
  </si>
  <si>
    <t>Andrew Limbrick</t>
  </si>
  <si>
    <t>Alice Dilks</t>
  </si>
  <si>
    <t>Andrew Bellamy-Burt</t>
  </si>
  <si>
    <t>David Ibitson</t>
  </si>
  <si>
    <t>Geoffroy Buffetrille</t>
  </si>
  <si>
    <t>Laurent Pellaton</t>
  </si>
  <si>
    <t>Neil Selby</t>
  </si>
  <si>
    <t>Tim Jackson</t>
  </si>
  <si>
    <t>Toby Northern</t>
  </si>
  <si>
    <t>Ross Payne</t>
  </si>
  <si>
    <t>Callum Stewart</t>
  </si>
  <si>
    <t>Paul Bell</t>
  </si>
  <si>
    <t>Brian Harris</t>
  </si>
  <si>
    <t>Alex Stewart</t>
  </si>
  <si>
    <t>Mo De Gruchy</t>
  </si>
  <si>
    <t>Jim Waddell</t>
  </si>
  <si>
    <t>John Flaherty</t>
  </si>
  <si>
    <t>Cassie Stewart-Le Gallais</t>
  </si>
  <si>
    <t>James Villalard</t>
  </si>
  <si>
    <t>Daniel Villalard</t>
  </si>
  <si>
    <t>Joey Le Clech</t>
  </si>
  <si>
    <t>Branden De La Haye</t>
  </si>
  <si>
    <t>Keith White</t>
  </si>
  <si>
    <t>Lorna Limbrick</t>
  </si>
  <si>
    <t>Jean Stewart</t>
  </si>
  <si>
    <t>Brigitte Ibitson</t>
  </si>
  <si>
    <t>Colin Floyd</t>
  </si>
  <si>
    <t>Alice Dilks &amp; Brigitte Ibitson</t>
  </si>
  <si>
    <t>Laurent Pellaton &amp; Matt Pinel</t>
  </si>
  <si>
    <t>Neil Selby &amp; Ross Payne</t>
  </si>
  <si>
    <t>Geoffroy Buffetrille &amp; Matt Buesnel</t>
  </si>
  <si>
    <t>Alex &amp; Jean Stewart</t>
  </si>
  <si>
    <t>Callum Stewart &amp; Andrew Bellamy-Burt</t>
  </si>
  <si>
    <t>Alan Oliveira &amp; Joey Le Clech</t>
  </si>
  <si>
    <t>Gary Cowburn &amp; Wendy Ritzema</t>
  </si>
  <si>
    <t>Graeme Follain &amp; Keith Pinel</t>
  </si>
  <si>
    <t>Branden De La Haye &amp; Tim Jackson</t>
  </si>
  <si>
    <t>Andrew &amp; Lorna Limbrick</t>
  </si>
  <si>
    <t>BYE</t>
  </si>
  <si>
    <t>Liberation Petanque Club  -  Doubles Division 1</t>
  </si>
  <si>
    <t>Colin Floyd &amp; Jim Waddell</t>
  </si>
  <si>
    <t>James Rondel &amp; Ross Churchill</t>
  </si>
  <si>
    <t>Daniel Deveau &amp; Toby Northern</t>
  </si>
  <si>
    <t>Dawn Buckley &amp; James Gennoe</t>
  </si>
  <si>
    <t>Keith White &amp; Mo De Gruchy</t>
  </si>
  <si>
    <t>Kat Stewart &amp; Paul Bell</t>
  </si>
  <si>
    <t>Cassie Stewart &amp; Chris Le Gallais</t>
  </si>
  <si>
    <t>Alan Mitchell &amp; Mike Robinson</t>
  </si>
  <si>
    <t>Daniel &amp; James Villalard</t>
  </si>
  <si>
    <t>Colin Myers &amp; Steve Simpkin</t>
  </si>
  <si>
    <t>John McGaw &amp; Nick Pallot</t>
  </si>
  <si>
    <t>Daniel Deveau</t>
  </si>
  <si>
    <t>Awarded - Colin unable to</t>
  </si>
  <si>
    <t>continue Due to ill health</t>
  </si>
  <si>
    <t>Awarded - Alice unable to</t>
  </si>
  <si>
    <t>Complete season</t>
  </si>
  <si>
    <t>Awarded to Brian</t>
  </si>
  <si>
    <t>Awarded to Laurent</t>
  </si>
  <si>
    <t>Void - unplayed defeat for both players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</si>
</sst>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b/>
      <i/>
      <u/>
      <sz val="12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sz val="16"/>
      <color theme="0"/>
      <name val="Book Antiqua"/>
      <family val="1"/>
    </font>
    <font>
      <b/>
      <sz val="14"/>
      <color rgb="FFFFFF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u/>
      <sz val="11"/>
      <color indexed="8"/>
      <name val="Arial"/>
      <family val="2"/>
    </font>
    <font>
      <b/>
      <i/>
      <u/>
      <sz val="1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33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0" fillId="15" borderId="0" applyNumberFormat="0" applyBorder="0" applyAlignment="0" applyProtection="0"/>
  </cellStyleXfs>
  <cellXfs count="3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/>
    <xf numFmtId="0" fontId="4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0" fillId="2" borderId="2" xfId="0" applyFill="1" applyBorder="1"/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3" xfId="0" applyBorder="1"/>
    <xf numFmtId="0" fontId="12" fillId="2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0" fillId="0" borderId="5" xfId="0" applyBorder="1"/>
    <xf numFmtId="0" fontId="1" fillId="0" borderId="0" xfId="0" applyFont="1" applyAlignment="1">
      <alignment horizontal="center"/>
    </xf>
    <xf numFmtId="0" fontId="0" fillId="3" borderId="0" xfId="0" applyFill="1"/>
    <xf numFmtId="0" fontId="15" fillId="0" borderId="0" xfId="0" applyFont="1" applyAlignment="1">
      <alignment vertical="center"/>
    </xf>
    <xf numFmtId="164" fontId="0" fillId="0" borderId="0" xfId="0" applyNumberFormat="1"/>
    <xf numFmtId="165" fontId="0" fillId="4" borderId="0" xfId="0" applyNumberFormat="1" applyFill="1"/>
    <xf numFmtId="164" fontId="0" fillId="4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center"/>
    </xf>
    <xf numFmtId="164" fontId="0" fillId="4" borderId="0" xfId="0" applyNumberFormat="1" applyFill="1"/>
    <xf numFmtId="14" fontId="0" fillId="4" borderId="0" xfId="0" applyNumberFormat="1" applyFill="1"/>
    <xf numFmtId="14" fontId="0" fillId="3" borderId="0" xfId="0" applyNumberFormat="1" applyFill="1"/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center"/>
    </xf>
    <xf numFmtId="164" fontId="0" fillId="3" borderId="0" xfId="0" applyNumberFormat="1" applyFill="1"/>
    <xf numFmtId="165" fontId="0" fillId="3" borderId="0" xfId="0" applyNumberFormat="1" applyFill="1"/>
    <xf numFmtId="0" fontId="0" fillId="0" borderId="2" xfId="0" applyBorder="1"/>
    <xf numFmtId="0" fontId="5" fillId="2" borderId="2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0" fillId="0" borderId="2" xfId="0" applyBorder="1" applyAlignment="1">
      <alignment horizontal="left"/>
    </xf>
    <xf numFmtId="0" fontId="16" fillId="0" borderId="0" xfId="0" applyFont="1"/>
    <xf numFmtId="0" fontId="16" fillId="0" borderId="2" xfId="0" applyFont="1" applyBorder="1"/>
    <xf numFmtId="0" fontId="0" fillId="2" borderId="0" xfId="0" applyFill="1"/>
    <xf numFmtId="0" fontId="16" fillId="0" borderId="1" xfId="0" applyFont="1" applyBorder="1"/>
    <xf numFmtId="0" fontId="19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0" fillId="2" borderId="7" xfId="0" applyFill="1" applyBorder="1"/>
    <xf numFmtId="164" fontId="1" fillId="4" borderId="4" xfId="0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6" xfId="0" applyFont="1" applyBorder="1"/>
    <xf numFmtId="0" fontId="1" fillId="0" borderId="6" xfId="0" applyFont="1" applyBorder="1"/>
    <xf numFmtId="0" fontId="1" fillId="0" borderId="3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6" borderId="6" xfId="0" applyFont="1" applyFill="1" applyBorder="1"/>
    <xf numFmtId="0" fontId="1" fillId="6" borderId="6" xfId="0" applyFont="1" applyFill="1" applyBorder="1"/>
    <xf numFmtId="0" fontId="9" fillId="5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/>
    </xf>
    <xf numFmtId="0" fontId="2" fillId="0" borderId="6" xfId="0" applyFont="1" applyBorder="1"/>
    <xf numFmtId="0" fontId="0" fillId="6" borderId="6" xfId="0" applyFill="1" applyBorder="1"/>
    <xf numFmtId="0" fontId="0" fillId="6" borderId="3" xfId="0" applyFill="1" applyBorder="1"/>
    <xf numFmtId="0" fontId="9" fillId="5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1" fillId="4" borderId="19" xfId="0" applyNumberFormat="1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0" fillId="0" borderId="20" xfId="0" applyFont="1" applyBorder="1"/>
    <xf numFmtId="0" fontId="1" fillId="0" borderId="20" xfId="0" applyFont="1" applyBorder="1"/>
    <xf numFmtId="0" fontId="1" fillId="0" borderId="21" xfId="0" applyFont="1" applyBorder="1"/>
    <xf numFmtId="0" fontId="1" fillId="2" borderId="19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0" fillId="0" borderId="20" xfId="0" applyBorder="1"/>
    <xf numFmtId="0" fontId="9" fillId="5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0" fillId="0" borderId="18" xfId="0" applyBorder="1"/>
    <xf numFmtId="0" fontId="1" fillId="2" borderId="21" xfId="0" applyFont="1" applyFill="1" applyBorder="1" applyAlignment="1">
      <alignment horizontal="center" vertical="center" wrapText="1"/>
    </xf>
    <xf numFmtId="0" fontId="0" fillId="0" borderId="21" xfId="0" applyBorder="1"/>
    <xf numFmtId="0" fontId="9" fillId="5" borderId="1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right" wrapText="1"/>
    </xf>
    <xf numFmtId="0" fontId="4" fillId="2" borderId="12" xfId="0" applyFont="1" applyFill="1" applyBorder="1" applyAlignment="1">
      <alignment horizontal="right" wrapText="1"/>
    </xf>
    <xf numFmtId="0" fontId="18" fillId="0" borderId="11" xfId="0" applyFont="1" applyBorder="1" applyAlignment="1">
      <alignment horizontal="right" wrapText="1"/>
    </xf>
    <xf numFmtId="0" fontId="16" fillId="0" borderId="16" xfId="0" applyFont="1" applyBorder="1" applyAlignment="1">
      <alignment horizontal="right"/>
    </xf>
    <xf numFmtId="0" fontId="24" fillId="0" borderId="16" xfId="0" applyFont="1" applyBorder="1" applyAlignment="1">
      <alignment horizontal="right" wrapText="1"/>
    </xf>
    <xf numFmtId="0" fontId="0" fillId="0" borderId="16" xfId="0" applyBorder="1" applyAlignment="1">
      <alignment horizontal="right"/>
    </xf>
    <xf numFmtId="0" fontId="7" fillId="0" borderId="12" xfId="0" applyFont="1" applyBorder="1" applyAlignment="1">
      <alignment horizontal="right" wrapText="1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4" fillId="2" borderId="13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0" fontId="16" fillId="0" borderId="11" xfId="0" applyFont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16" fillId="0" borderId="25" xfId="0" applyFont="1" applyBorder="1" applyAlignment="1">
      <alignment horizontal="right"/>
    </xf>
    <xf numFmtId="0" fontId="16" fillId="0" borderId="8" xfId="0" applyFont="1" applyBorder="1"/>
    <xf numFmtId="0" fontId="22" fillId="0" borderId="8" xfId="0" applyFont="1" applyBorder="1" applyAlignment="1">
      <alignment horizontal="center"/>
    </xf>
    <xf numFmtId="0" fontId="0" fillId="0" borderId="22" xfId="0" applyBorder="1"/>
    <xf numFmtId="0" fontId="9" fillId="5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/>
    </xf>
    <xf numFmtId="0" fontId="2" fillId="0" borderId="3" xfId="0" applyFont="1" applyBorder="1"/>
    <xf numFmtId="0" fontId="0" fillId="2" borderId="12" xfId="0" applyFill="1" applyBorder="1" applyAlignment="1">
      <alignment horizontal="right"/>
    </xf>
    <xf numFmtId="0" fontId="0" fillId="2" borderId="14" xfId="0" applyFill="1" applyBorder="1" applyAlignment="1">
      <alignment horizontal="left"/>
    </xf>
    <xf numFmtId="0" fontId="0" fillId="0" borderId="27" xfId="0" applyBorder="1"/>
    <xf numFmtId="0" fontId="16" fillId="0" borderId="27" xfId="0" applyFont="1" applyBorder="1"/>
    <xf numFmtId="0" fontId="0" fillId="0" borderId="14" xfId="0" applyBorder="1"/>
    <xf numFmtId="0" fontId="0" fillId="0" borderId="15" xfId="0" applyBorder="1"/>
    <xf numFmtId="0" fontId="2" fillId="2" borderId="14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right"/>
    </xf>
    <xf numFmtId="0" fontId="10" fillId="2" borderId="14" xfId="0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16" fillId="0" borderId="27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28" xfId="0" applyBorder="1" applyAlignment="1">
      <alignment horizontal="left"/>
    </xf>
    <xf numFmtId="164" fontId="1" fillId="3" borderId="19" xfId="0" applyNumberFormat="1" applyFont="1" applyFill="1" applyBorder="1" applyAlignment="1">
      <alignment horizontal="center"/>
    </xf>
    <xf numFmtId="0" fontId="25" fillId="7" borderId="29" xfId="0" applyFont="1" applyFill="1" applyBorder="1" applyAlignment="1">
      <alignment wrapText="1"/>
    </xf>
    <xf numFmtId="0" fontId="25" fillId="7" borderId="7" xfId="0" applyFont="1" applyFill="1" applyBorder="1" applyAlignment="1">
      <alignment wrapText="1"/>
    </xf>
    <xf numFmtId="0" fontId="25" fillId="7" borderId="4" xfId="0" applyFont="1" applyFill="1" applyBorder="1" applyAlignment="1">
      <alignment wrapText="1"/>
    </xf>
    <xf numFmtId="0" fontId="27" fillId="8" borderId="31" xfId="0" applyFont="1" applyFill="1" applyBorder="1" applyAlignment="1">
      <alignment vertical="center"/>
    </xf>
    <xf numFmtId="0" fontId="27" fillId="8" borderId="0" xfId="0" applyFont="1" applyFill="1" applyAlignment="1">
      <alignment horizontal="center" vertical="center"/>
    </xf>
    <xf numFmtId="0" fontId="28" fillId="4" borderId="31" xfId="0" applyFont="1" applyFill="1" applyBorder="1" applyAlignment="1">
      <alignment horizontal="left" vertical="center"/>
    </xf>
    <xf numFmtId="0" fontId="28" fillId="4" borderId="0" xfId="0" applyFont="1" applyFill="1" applyAlignment="1">
      <alignment horizontal="center" vertical="center"/>
    </xf>
    <xf numFmtId="0" fontId="28" fillId="3" borderId="30" xfId="0" applyFont="1" applyFill="1" applyBorder="1" applyAlignment="1">
      <alignment horizontal="left" vertical="center"/>
    </xf>
    <xf numFmtId="0" fontId="28" fillId="3" borderId="7" xfId="0" applyFont="1" applyFill="1" applyBorder="1" applyAlignment="1">
      <alignment horizontal="center" vertical="center"/>
    </xf>
    <xf numFmtId="0" fontId="28" fillId="4" borderId="30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left" vertical="center"/>
    </xf>
    <xf numFmtId="0" fontId="28" fillId="3" borderId="0" xfId="0" applyFont="1" applyFill="1" applyAlignment="1">
      <alignment horizontal="center" vertical="center"/>
    </xf>
    <xf numFmtId="0" fontId="27" fillId="9" borderId="30" xfId="0" applyFont="1" applyFill="1" applyBorder="1" applyAlignment="1">
      <alignment vertical="center"/>
    </xf>
    <xf numFmtId="0" fontId="27" fillId="9" borderId="7" xfId="0" applyFont="1" applyFill="1" applyBorder="1" applyAlignment="1">
      <alignment horizontal="center" vertical="center"/>
    </xf>
    <xf numFmtId="0" fontId="27" fillId="10" borderId="30" xfId="0" applyFont="1" applyFill="1" applyBorder="1" applyAlignment="1">
      <alignment vertical="center"/>
    </xf>
    <xf numFmtId="0" fontId="27" fillId="10" borderId="7" xfId="0" applyFont="1" applyFill="1" applyBorder="1" applyAlignment="1">
      <alignment horizontal="center" vertical="center"/>
    </xf>
    <xf numFmtId="0" fontId="27" fillId="9" borderId="31" xfId="0" applyFont="1" applyFill="1" applyBorder="1" applyAlignment="1">
      <alignment vertical="center"/>
    </xf>
    <xf numFmtId="0" fontId="27" fillId="9" borderId="0" xfId="0" applyFont="1" applyFill="1" applyAlignment="1">
      <alignment horizontal="center" vertical="center"/>
    </xf>
    <xf numFmtId="0" fontId="27" fillId="11" borderId="29" xfId="0" applyFont="1" applyFill="1" applyBorder="1" applyAlignment="1">
      <alignment vertical="center"/>
    </xf>
    <xf numFmtId="0" fontId="27" fillId="11" borderId="1" xfId="0" applyFont="1" applyFill="1" applyBorder="1" applyAlignment="1">
      <alignment horizontal="center" vertical="center"/>
    </xf>
    <xf numFmtId="0" fontId="27" fillId="12" borderId="30" xfId="0" applyFont="1" applyFill="1" applyBorder="1" applyAlignment="1">
      <alignment vertical="center"/>
    </xf>
    <xf numFmtId="0" fontId="27" fillId="12" borderId="7" xfId="0" applyFont="1" applyFill="1" applyBorder="1" applyAlignment="1">
      <alignment horizontal="center" vertical="center"/>
    </xf>
    <xf numFmtId="0" fontId="27" fillId="12" borderId="7" xfId="0" applyFont="1" applyFill="1" applyBorder="1" applyAlignment="1">
      <alignment horizontal="center" vertical="center" wrapText="1"/>
    </xf>
    <xf numFmtId="0" fontId="27" fillId="12" borderId="31" xfId="0" applyFont="1" applyFill="1" applyBorder="1" applyAlignment="1">
      <alignment vertical="center"/>
    </xf>
    <xf numFmtId="0" fontId="27" fillId="12" borderId="0" xfId="0" applyFont="1" applyFill="1" applyAlignment="1">
      <alignment horizontal="center" vertical="center"/>
    </xf>
    <xf numFmtId="0" fontId="27" fillId="12" borderId="0" xfId="0" applyFont="1" applyFill="1" applyAlignment="1">
      <alignment horizontal="center" vertical="center" wrapText="1"/>
    </xf>
    <xf numFmtId="0" fontId="27" fillId="8" borderId="29" xfId="0" applyFont="1" applyFill="1" applyBorder="1" applyAlignment="1">
      <alignment vertical="center"/>
    </xf>
    <xf numFmtId="0" fontId="27" fillId="8" borderId="1" xfId="0" applyFont="1" applyFill="1" applyBorder="1" applyAlignment="1">
      <alignment horizontal="center" vertical="center"/>
    </xf>
    <xf numFmtId="0" fontId="27" fillId="13" borderId="30" xfId="0" applyFont="1" applyFill="1" applyBorder="1" applyAlignment="1">
      <alignment vertical="center"/>
    </xf>
    <xf numFmtId="0" fontId="27" fillId="13" borderId="7" xfId="0" applyFont="1" applyFill="1" applyBorder="1" applyAlignment="1">
      <alignment horizontal="center" vertical="center"/>
    </xf>
    <xf numFmtId="0" fontId="27" fillId="10" borderId="31" xfId="0" applyFont="1" applyFill="1" applyBorder="1" applyAlignment="1">
      <alignment vertical="center"/>
    </xf>
    <xf numFmtId="0" fontId="27" fillId="10" borderId="0" xfId="0" applyFont="1" applyFill="1" applyAlignment="1">
      <alignment horizontal="center" vertical="center"/>
    </xf>
    <xf numFmtId="0" fontId="27" fillId="14" borderId="31" xfId="0" applyFont="1" applyFill="1" applyBorder="1" applyAlignment="1">
      <alignment vertical="center"/>
    </xf>
    <xf numFmtId="0" fontId="27" fillId="14" borderId="0" xfId="0" applyFont="1" applyFill="1" applyAlignment="1">
      <alignment horizontal="center" vertical="center"/>
    </xf>
    <xf numFmtId="0" fontId="27" fillId="8" borderId="30" xfId="0" applyFont="1" applyFill="1" applyBorder="1" applyAlignment="1">
      <alignment vertical="center"/>
    </xf>
    <xf numFmtId="0" fontId="27" fillId="8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right"/>
    </xf>
    <xf numFmtId="0" fontId="1" fillId="6" borderId="0" xfId="0" applyFont="1" applyFill="1" applyAlignment="1">
      <alignment horizontal="center"/>
    </xf>
    <xf numFmtId="0" fontId="0" fillId="6" borderId="27" xfId="0" applyFill="1" applyBorder="1"/>
    <xf numFmtId="0" fontId="0" fillId="6" borderId="20" xfId="0" applyFill="1" applyBorder="1"/>
    <xf numFmtId="0" fontId="16" fillId="6" borderId="16" xfId="0" applyFont="1" applyFill="1" applyBorder="1" applyAlignment="1">
      <alignment horizontal="right"/>
    </xf>
    <xf numFmtId="0" fontId="22" fillId="6" borderId="0" xfId="0" applyFont="1" applyFill="1" applyAlignment="1">
      <alignment horizontal="center"/>
    </xf>
    <xf numFmtId="0" fontId="16" fillId="6" borderId="27" xfId="0" applyFont="1" applyFill="1" applyBorder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27" xfId="0" applyFill="1" applyBorder="1" applyAlignment="1">
      <alignment horizontal="left"/>
    </xf>
    <xf numFmtId="0" fontId="0" fillId="0" borderId="23" xfId="0" applyBorder="1" applyAlignment="1">
      <alignment horizontal="right"/>
    </xf>
    <xf numFmtId="0" fontId="0" fillId="0" borderId="24" xfId="0" applyBorder="1"/>
    <xf numFmtId="0" fontId="1" fillId="0" borderId="24" xfId="0" applyFont="1" applyBorder="1" applyAlignment="1">
      <alignment horizontal="center"/>
    </xf>
    <xf numFmtId="0" fontId="0" fillId="0" borderId="32" xfId="0" applyBorder="1"/>
    <xf numFmtId="0" fontId="0" fillId="0" borderId="28" xfId="0" applyBorder="1"/>
    <xf numFmtId="0" fontId="16" fillId="0" borderId="28" xfId="0" applyFont="1" applyBorder="1"/>
    <xf numFmtId="0" fontId="16" fillId="6" borderId="27" xfId="0" applyFont="1" applyFill="1" applyBorder="1" applyAlignment="1">
      <alignment horizontal="left"/>
    </xf>
    <xf numFmtId="0" fontId="0" fillId="6" borderId="27" xfId="0" applyFill="1" applyBorder="1" applyAlignment="1">
      <alignment horizontal="left"/>
    </xf>
    <xf numFmtId="0" fontId="0" fillId="0" borderId="29" xfId="0" applyBorder="1" applyAlignment="1">
      <alignment horizontal="right"/>
    </xf>
    <xf numFmtId="0" fontId="16" fillId="0" borderId="31" xfId="0" applyFont="1" applyBorder="1" applyAlignment="1">
      <alignment horizontal="right"/>
    </xf>
    <xf numFmtId="0" fontId="16" fillId="0" borderId="6" xfId="0" applyFont="1" applyBorder="1"/>
    <xf numFmtId="0" fontId="0" fillId="0" borderId="31" xfId="0" applyBorder="1" applyAlignment="1">
      <alignment horizontal="right"/>
    </xf>
    <xf numFmtId="0" fontId="0" fillId="0" borderId="33" xfId="0" applyBorder="1" applyAlignment="1">
      <alignment horizontal="right"/>
    </xf>
    <xf numFmtId="0" fontId="16" fillId="0" borderId="33" xfId="0" applyFont="1" applyBorder="1" applyAlignment="1">
      <alignment horizontal="right"/>
    </xf>
    <xf numFmtId="0" fontId="16" fillId="0" borderId="3" xfId="0" applyFont="1" applyBorder="1"/>
    <xf numFmtId="0" fontId="16" fillId="6" borderId="31" xfId="0" applyFont="1" applyFill="1" applyBorder="1" applyAlignment="1">
      <alignment horizontal="right"/>
    </xf>
    <xf numFmtId="0" fontId="16" fillId="6" borderId="6" xfId="0" applyFont="1" applyFill="1" applyBorder="1"/>
    <xf numFmtId="0" fontId="22" fillId="0" borderId="0" xfId="0" applyFont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2" fillId="0" borderId="0" xfId="2" applyFont="1" applyFill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16" borderId="0" xfId="0" applyFont="1" applyFill="1" applyAlignment="1">
      <alignment horizontal="center" wrapText="1"/>
    </xf>
    <xf numFmtId="0" fontId="33" fillId="0" borderId="16" xfId="0" applyFont="1" applyBorder="1" applyAlignment="1">
      <alignment horizontal="right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center" wrapText="1"/>
    </xf>
    <xf numFmtId="0" fontId="34" fillId="0" borderId="0" xfId="2" applyFont="1" applyFill="1" applyAlignment="1">
      <alignment horizontal="center"/>
    </xf>
    <xf numFmtId="0" fontId="22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2" fillId="0" borderId="0" xfId="2" applyFont="1" applyFill="1" applyAlignment="1">
      <alignment horizontal="center"/>
    </xf>
    <xf numFmtId="0" fontId="22" fillId="16" borderId="0" xfId="0" applyFont="1" applyFill="1" applyAlignment="1">
      <alignment horizontal="center" vertical="center"/>
    </xf>
    <xf numFmtId="0" fontId="10" fillId="0" borderId="0" xfId="2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1" fillId="6" borderId="0" xfId="0" applyFont="1" applyFill="1" applyAlignment="1">
      <alignment horizontal="center" vertical="center"/>
    </xf>
    <xf numFmtId="0" fontId="0" fillId="6" borderId="0" xfId="0" applyFill="1"/>
    <xf numFmtId="0" fontId="31" fillId="0" borderId="0" xfId="0" applyFont="1" applyAlignment="1">
      <alignment horizontal="center" vertical="center"/>
    </xf>
    <xf numFmtId="0" fontId="10" fillId="17" borderId="0" xfId="0" applyFont="1" applyFill="1"/>
    <xf numFmtId="0" fontId="0" fillId="17" borderId="0" xfId="0" applyFill="1"/>
    <xf numFmtId="0" fontId="3" fillId="17" borderId="0" xfId="0" applyFont="1" applyFill="1" applyAlignment="1">
      <alignment horizontal="center" wrapText="1"/>
    </xf>
    <xf numFmtId="0" fontId="16" fillId="17" borderId="16" xfId="0" applyFont="1" applyFill="1" applyBorder="1" applyAlignment="1">
      <alignment horizontal="right"/>
    </xf>
    <xf numFmtId="0" fontId="16" fillId="17" borderId="27" xfId="0" applyFont="1" applyFill="1" applyBorder="1" applyAlignment="1">
      <alignment horizontal="left"/>
    </xf>
    <xf numFmtId="0" fontId="0" fillId="17" borderId="20" xfId="0" applyFill="1" applyBorder="1"/>
    <xf numFmtId="0" fontId="0" fillId="17" borderId="6" xfId="0" applyFill="1" applyBorder="1"/>
    <xf numFmtId="0" fontId="31" fillId="17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right"/>
    </xf>
    <xf numFmtId="0" fontId="10" fillId="17" borderId="0" xfId="0" applyFont="1" applyFill="1" applyAlignment="1">
      <alignment horizontal="center"/>
    </xf>
    <xf numFmtId="0" fontId="31" fillId="17" borderId="0" xfId="0" applyFont="1" applyFill="1" applyAlignment="1">
      <alignment horizontal="center" wrapText="1"/>
    </xf>
    <xf numFmtId="0" fontId="36" fillId="17" borderId="0" xfId="0" applyFont="1" applyFill="1" applyAlignment="1">
      <alignment horizontal="left"/>
    </xf>
    <xf numFmtId="0" fontId="2" fillId="17" borderId="0" xfId="0" applyFont="1" applyFill="1" applyAlignment="1">
      <alignment horizontal="right"/>
    </xf>
    <xf numFmtId="0" fontId="31" fillId="17" borderId="0" xfId="0" applyFont="1" applyFill="1" applyAlignment="1">
      <alignment horizontal="center"/>
    </xf>
    <xf numFmtId="0" fontId="2" fillId="17" borderId="0" xfId="0" applyFont="1" applyFill="1" applyAlignment="1">
      <alignment horizontal="left"/>
    </xf>
    <xf numFmtId="0" fontId="36" fillId="17" borderId="0" xfId="0" applyFont="1" applyFill="1" applyAlignment="1">
      <alignment horizontal="right" wrapText="1"/>
    </xf>
    <xf numFmtId="0" fontId="10" fillId="17" borderId="0" xfId="0" applyFont="1" applyFill="1" applyAlignment="1">
      <alignment horizontal="center" wrapText="1"/>
    </xf>
    <xf numFmtId="0" fontId="36" fillId="17" borderId="0" xfId="0" applyFont="1" applyFill="1" applyAlignment="1">
      <alignment horizontal="left" wrapText="1"/>
    </xf>
    <xf numFmtId="0" fontId="33" fillId="0" borderId="27" xfId="0" applyFont="1" applyBorder="1" applyAlignment="1">
      <alignment horizontal="left"/>
    </xf>
    <xf numFmtId="0" fontId="37" fillId="0" borderId="20" xfId="0" applyFont="1" applyBorder="1"/>
    <xf numFmtId="0" fontId="22" fillId="17" borderId="0" xfId="0" applyFont="1" applyFill="1" applyAlignment="1">
      <alignment horizontal="center" vertical="center"/>
    </xf>
    <xf numFmtId="0" fontId="22" fillId="17" borderId="0" xfId="0" applyFont="1" applyFill="1" applyAlignment="1">
      <alignment horizontal="center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left"/>
    </xf>
    <xf numFmtId="164" fontId="5" fillId="2" borderId="32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164" fontId="5" fillId="2" borderId="15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 wrapText="1"/>
    </xf>
    <xf numFmtId="164" fontId="4" fillId="2" borderId="15" xfId="0" applyNumberFormat="1" applyFont="1" applyFill="1" applyBorder="1" applyAlignment="1">
      <alignment horizontal="left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7" fillId="11" borderId="30" xfId="0" applyFont="1" applyFill="1" applyBorder="1" applyAlignment="1">
      <alignment horizontal="center" vertical="center"/>
    </xf>
    <xf numFmtId="0" fontId="27" fillId="11" borderId="7" xfId="0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27" fillId="14" borderId="0" xfId="0" applyFont="1" applyFill="1" applyAlignment="1">
      <alignment horizontal="center" vertical="center" wrapText="1"/>
    </xf>
    <xf numFmtId="0" fontId="27" fillId="14" borderId="6" xfId="0" applyFont="1" applyFill="1" applyBorder="1" applyAlignment="1">
      <alignment horizontal="center" vertical="center" wrapText="1"/>
    </xf>
    <xf numFmtId="0" fontId="26" fillId="6" borderId="30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27" fillId="10" borderId="7" xfId="0" applyFont="1" applyFill="1" applyBorder="1" applyAlignment="1">
      <alignment horizontal="center" vertical="center"/>
    </xf>
    <xf numFmtId="0" fontId="27" fillId="10" borderId="4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6" fillId="6" borderId="3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0" fontId="27" fillId="13" borderId="7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5" xfId="0" applyFont="1" applyFill="1" applyBorder="1" applyAlignment="1">
      <alignment horizontal="center" vertical="center" wrapText="1"/>
    </xf>
    <xf numFmtId="0" fontId="27" fillId="12" borderId="7" xfId="0" applyFont="1" applyFill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12" borderId="6" xfId="0" applyFont="1" applyFill="1" applyBorder="1" applyAlignment="1">
      <alignment horizontal="center" vertical="center" wrapText="1"/>
    </xf>
    <xf numFmtId="0" fontId="27" fillId="8" borderId="0" xfId="0" applyFont="1" applyFill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wrapText="1"/>
    </xf>
    <xf numFmtId="0" fontId="16" fillId="18" borderId="16" xfId="0" applyFont="1" applyFill="1" applyBorder="1" applyAlignment="1">
      <alignment horizontal="right"/>
    </xf>
    <xf numFmtId="0" fontId="10" fillId="18" borderId="0" xfId="0" applyFont="1" applyFill="1" applyAlignment="1">
      <alignment horizontal="center" wrapText="1"/>
    </xf>
    <xf numFmtId="0" fontId="31" fillId="18" borderId="0" xfId="0" applyFont="1" applyFill="1" applyAlignment="1">
      <alignment horizontal="center" wrapText="1"/>
    </xf>
    <xf numFmtId="0" fontId="16" fillId="18" borderId="0" xfId="0" applyFont="1" applyFill="1"/>
    <xf numFmtId="0" fontId="0" fillId="18" borderId="20" xfId="0" applyFill="1" applyBorder="1"/>
    <xf numFmtId="0" fontId="22" fillId="18" borderId="0" xfId="0" applyFont="1" applyFill="1" applyAlignment="1">
      <alignment horizontal="center" vertical="center"/>
    </xf>
    <xf numFmtId="0" fontId="22" fillId="18" borderId="0" xfId="0" applyFont="1" applyFill="1" applyAlignment="1">
      <alignment horizontal="center"/>
    </xf>
    <xf numFmtId="0" fontId="16" fillId="0" borderId="16" xfId="0" applyFont="1" applyFill="1" applyBorder="1" applyAlignment="1">
      <alignment horizontal="right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16" fillId="0" borderId="0" xfId="0" applyFont="1" applyFill="1"/>
    <xf numFmtId="0" fontId="16" fillId="9" borderId="16" xfId="0" applyFont="1" applyFill="1" applyBorder="1" applyAlignment="1">
      <alignment horizontal="right"/>
    </xf>
    <xf numFmtId="0" fontId="22" fillId="9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/>
    </xf>
    <xf numFmtId="0" fontId="16" fillId="9" borderId="0" xfId="0" applyFont="1" applyFill="1"/>
    <xf numFmtId="0" fontId="0" fillId="9" borderId="20" xfId="0" applyFill="1" applyBorder="1" applyAlignment="1">
      <alignment horizontal="center" wrapText="1"/>
    </xf>
  </cellXfs>
  <cellStyles count="3">
    <cellStyle name="Bad" xfId="2" builtinId="27"/>
    <cellStyle name="Normal" xfId="0" builtinId="0"/>
    <cellStyle name="Normal 3" xfId="1" xr:uid="{73EF3D21-5EF2-4B8B-BB83-8998F6BC7741}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238"/>
  <sheetViews>
    <sheetView tabSelected="1" topLeftCell="A210" zoomScale="95" zoomScaleNormal="95" workbookViewId="0">
      <selection activeCell="E233" sqref="E233"/>
    </sheetView>
  </sheetViews>
  <sheetFormatPr defaultRowHeight="15.75" x14ac:dyDescent="0.25"/>
  <cols>
    <col min="1" max="1" width="22.7109375" style="4" customWidth="1"/>
    <col min="2" max="2" width="6.28515625" style="3" customWidth="1"/>
    <col min="3" max="3" width="20.42578125" style="60" customWidth="1"/>
    <col min="4" max="4" width="7.42578125" style="3" customWidth="1"/>
    <col min="5" max="5" width="22.5703125" customWidth="1"/>
    <col min="6" max="6" width="23.5703125" customWidth="1"/>
    <col min="7" max="7" width="24.5703125" hidden="1" customWidth="1"/>
    <col min="8" max="8" width="22.28515625" customWidth="1"/>
  </cols>
  <sheetData>
    <row r="1" spans="1:7" ht="33.75" customHeight="1" thickBot="1" x14ac:dyDescent="0.3">
      <c r="A1" s="261" t="s">
        <v>28</v>
      </c>
      <c r="B1" s="262"/>
      <c r="C1" s="262"/>
      <c r="D1" s="262"/>
      <c r="E1" s="262"/>
      <c r="F1" s="83" t="s">
        <v>22</v>
      </c>
      <c r="G1" s="14" t="s">
        <v>12</v>
      </c>
    </row>
    <row r="2" spans="1:7" s="1" customFormat="1" ht="18.75" x14ac:dyDescent="0.3">
      <c r="A2" s="100" t="s">
        <v>1</v>
      </c>
      <c r="B2" s="10"/>
      <c r="C2" s="265">
        <f>'Data Validation'!B3</f>
        <v>45021</v>
      </c>
      <c r="D2" s="265"/>
      <c r="E2" s="48"/>
      <c r="F2" s="180" t="s">
        <v>0</v>
      </c>
      <c r="G2" s="9" t="s">
        <v>0</v>
      </c>
    </row>
    <row r="3" spans="1:7" ht="13.5" customHeight="1" x14ac:dyDescent="0.3">
      <c r="A3" s="101"/>
      <c r="B3" s="6"/>
      <c r="C3" s="37"/>
      <c r="D3" s="7"/>
      <c r="E3" s="7"/>
      <c r="F3" s="85">
        <f>'Data Validation'!D3</f>
        <v>45049</v>
      </c>
      <c r="G3" s="67">
        <f>'Data Validation'!E3</f>
        <v>45063</v>
      </c>
    </row>
    <row r="4" spans="1:7" x14ac:dyDescent="0.25">
      <c r="A4" s="102"/>
      <c r="B4" s="50"/>
      <c r="C4" s="58"/>
      <c r="D4" s="50"/>
      <c r="E4" s="51"/>
      <c r="F4" s="86"/>
      <c r="G4" s="68"/>
    </row>
    <row r="5" spans="1:7" x14ac:dyDescent="0.25">
      <c r="A5" s="103" t="s">
        <v>160</v>
      </c>
      <c r="B5" s="226">
        <v>13</v>
      </c>
      <c r="C5" s="212" t="s">
        <v>29</v>
      </c>
      <c r="D5" s="226">
        <v>9</v>
      </c>
      <c r="E5" s="46" t="s">
        <v>161</v>
      </c>
      <c r="F5" s="87"/>
      <c r="G5" s="69"/>
    </row>
    <row r="6" spans="1:7" x14ac:dyDescent="0.25">
      <c r="A6" s="103"/>
      <c r="B6" s="228">
        <v>13</v>
      </c>
      <c r="C6" s="214"/>
      <c r="D6" s="230">
        <v>4</v>
      </c>
      <c r="E6" s="46"/>
      <c r="F6" s="88"/>
      <c r="G6" s="70"/>
    </row>
    <row r="7" spans="1:7" x14ac:dyDescent="0.25">
      <c r="A7" s="103" t="s">
        <v>162</v>
      </c>
      <c r="B7" s="228">
        <v>13</v>
      </c>
      <c r="C7" s="229" t="s">
        <v>29</v>
      </c>
      <c r="D7" s="228">
        <v>8</v>
      </c>
      <c r="E7" s="46" t="s">
        <v>163</v>
      </c>
      <c r="F7" s="88"/>
      <c r="G7" s="70"/>
    </row>
    <row r="8" spans="1:7" x14ac:dyDescent="0.25">
      <c r="A8" s="103"/>
      <c r="B8" s="228">
        <v>13</v>
      </c>
      <c r="C8" s="229"/>
      <c r="D8" s="228">
        <v>1</v>
      </c>
      <c r="E8" s="46"/>
      <c r="F8" s="88"/>
      <c r="G8" s="70"/>
    </row>
    <row r="9" spans="1:7" x14ac:dyDescent="0.25">
      <c r="A9" s="103" t="s">
        <v>164</v>
      </c>
      <c r="B9" s="60">
        <v>13</v>
      </c>
      <c r="C9" s="229" t="s">
        <v>29</v>
      </c>
      <c r="D9" s="230">
        <v>8</v>
      </c>
      <c r="E9" s="46" t="s">
        <v>165</v>
      </c>
      <c r="F9" s="88"/>
      <c r="G9" s="70"/>
    </row>
    <row r="10" spans="1:7" x14ac:dyDescent="0.25">
      <c r="A10" s="103"/>
      <c r="B10" s="60">
        <v>13</v>
      </c>
      <c r="C10" s="224"/>
      <c r="D10" s="60">
        <v>8</v>
      </c>
      <c r="E10" s="46"/>
      <c r="F10" s="88"/>
      <c r="G10" s="70"/>
    </row>
    <row r="11" spans="1:7" x14ac:dyDescent="0.25">
      <c r="A11" s="103" t="s">
        <v>166</v>
      </c>
      <c r="B11" s="228">
        <v>13</v>
      </c>
      <c r="C11" s="229" t="s">
        <v>29</v>
      </c>
      <c r="D11" s="228">
        <v>9</v>
      </c>
      <c r="E11" s="46" t="s">
        <v>167</v>
      </c>
      <c r="F11" s="88"/>
      <c r="G11" s="70"/>
    </row>
    <row r="12" spans="1:7" x14ac:dyDescent="0.25">
      <c r="A12" s="103"/>
      <c r="B12" s="228">
        <v>6</v>
      </c>
      <c r="C12" s="229"/>
      <c r="D12" s="228">
        <v>13</v>
      </c>
      <c r="E12" s="46"/>
      <c r="F12" s="88"/>
      <c r="G12" s="70"/>
    </row>
    <row r="13" spans="1:7" x14ac:dyDescent="0.25">
      <c r="A13" s="103" t="s">
        <v>168</v>
      </c>
      <c r="B13" s="228">
        <v>9</v>
      </c>
      <c r="C13" s="229" t="s">
        <v>29</v>
      </c>
      <c r="D13" s="228">
        <v>13</v>
      </c>
      <c r="E13" s="46" t="s">
        <v>169</v>
      </c>
      <c r="F13" s="88"/>
      <c r="G13" s="70"/>
    </row>
    <row r="14" spans="1:7" x14ac:dyDescent="0.25">
      <c r="A14" s="103"/>
      <c r="B14" s="228">
        <v>13</v>
      </c>
      <c r="C14" s="229"/>
      <c r="D14" s="228">
        <v>6</v>
      </c>
      <c r="E14" s="46"/>
      <c r="F14" s="88"/>
      <c r="G14" s="70"/>
    </row>
    <row r="15" spans="1:7" x14ac:dyDescent="0.25">
      <c r="A15" s="103" t="s">
        <v>170</v>
      </c>
      <c r="B15" s="228">
        <v>13</v>
      </c>
      <c r="C15" s="229" t="s">
        <v>29</v>
      </c>
      <c r="D15" s="228">
        <v>12</v>
      </c>
      <c r="E15" s="46" t="s">
        <v>171</v>
      </c>
      <c r="F15" s="88"/>
      <c r="G15" s="70"/>
    </row>
    <row r="16" spans="1:7" x14ac:dyDescent="0.25">
      <c r="A16" s="104"/>
      <c r="B16" s="228">
        <v>13</v>
      </c>
      <c r="C16" s="229"/>
      <c r="D16" s="228">
        <v>9</v>
      </c>
      <c r="E16" s="52"/>
      <c r="F16" s="88"/>
      <c r="G16" s="70"/>
    </row>
    <row r="17" spans="1:7" x14ac:dyDescent="0.25">
      <c r="A17" s="103" t="s">
        <v>172</v>
      </c>
      <c r="B17" s="228">
        <v>13</v>
      </c>
      <c r="C17" s="229" t="s">
        <v>29</v>
      </c>
      <c r="D17" s="228">
        <v>9</v>
      </c>
      <c r="E17" s="46" t="s">
        <v>173</v>
      </c>
      <c r="F17" s="88"/>
      <c r="G17" s="70"/>
    </row>
    <row r="18" spans="1:7" x14ac:dyDescent="0.25">
      <c r="A18" s="105"/>
      <c r="B18" s="228">
        <v>13</v>
      </c>
      <c r="C18" s="229"/>
      <c r="D18" s="228">
        <v>10</v>
      </c>
      <c r="F18" s="89"/>
      <c r="G18" s="71"/>
    </row>
    <row r="19" spans="1:7" x14ac:dyDescent="0.25">
      <c r="A19" s="106"/>
      <c r="B19" s="40"/>
      <c r="C19" s="41"/>
      <c r="D19" s="40"/>
      <c r="E19" s="42"/>
      <c r="F19" s="90"/>
      <c r="G19" s="72"/>
    </row>
    <row r="20" spans="1:7" ht="18.75" x14ac:dyDescent="0.3">
      <c r="A20" s="100" t="s">
        <v>2</v>
      </c>
      <c r="B20" s="43"/>
      <c r="C20" s="265">
        <f>'Data Validation'!B5</f>
        <v>45035</v>
      </c>
      <c r="D20" s="265"/>
      <c r="E20" s="48"/>
      <c r="F20" s="91" t="s">
        <v>0</v>
      </c>
      <c r="G20" s="73" t="s">
        <v>0</v>
      </c>
    </row>
    <row r="21" spans="1:7" ht="15" customHeight="1" x14ac:dyDescent="0.3">
      <c r="A21" s="101"/>
      <c r="B21" s="18"/>
      <c r="C21" s="37"/>
      <c r="D21" s="19"/>
      <c r="E21" s="7"/>
      <c r="F21" s="85">
        <f>'Data Validation'!D5</f>
        <v>45063</v>
      </c>
      <c r="G21" s="67">
        <f>'Data Validation'!F5</f>
        <v>45077</v>
      </c>
    </row>
    <row r="22" spans="1:7" x14ac:dyDescent="0.25">
      <c r="A22" s="107"/>
      <c r="B22" s="39"/>
      <c r="C22" s="64"/>
      <c r="D22" s="39"/>
      <c r="E22" s="39"/>
      <c r="F22" s="92"/>
      <c r="G22" s="74"/>
    </row>
    <row r="23" spans="1:7" x14ac:dyDescent="0.25">
      <c r="A23" s="103" t="s">
        <v>162</v>
      </c>
      <c r="B23" s="226">
        <v>13</v>
      </c>
      <c r="C23" s="226" t="s">
        <v>29</v>
      </c>
      <c r="D23" s="226">
        <v>7</v>
      </c>
      <c r="E23" s="46" t="s">
        <v>161</v>
      </c>
      <c r="F23" s="89"/>
      <c r="G23" s="71"/>
    </row>
    <row r="24" spans="1:7" x14ac:dyDescent="0.25">
      <c r="A24" s="103"/>
      <c r="B24" s="228">
        <v>13</v>
      </c>
      <c r="C24" s="229"/>
      <c r="D24" s="230">
        <v>8</v>
      </c>
      <c r="E24" s="46"/>
      <c r="F24" s="89"/>
      <c r="G24" s="71"/>
    </row>
    <row r="25" spans="1:7" x14ac:dyDescent="0.25">
      <c r="A25" s="103" t="s">
        <v>164</v>
      </c>
      <c r="B25" s="60">
        <v>13</v>
      </c>
      <c r="C25" s="229" t="s">
        <v>29</v>
      </c>
      <c r="D25" s="60">
        <v>6</v>
      </c>
      <c r="E25" s="46" t="s">
        <v>160</v>
      </c>
      <c r="F25" s="89"/>
      <c r="G25" s="71"/>
    </row>
    <row r="26" spans="1:7" x14ac:dyDescent="0.25">
      <c r="A26" s="103"/>
      <c r="B26" s="60">
        <v>7</v>
      </c>
      <c r="C26" s="229"/>
      <c r="D26" s="60">
        <v>13</v>
      </c>
      <c r="E26" s="46"/>
      <c r="F26" s="89"/>
      <c r="G26" s="71"/>
    </row>
    <row r="27" spans="1:7" x14ac:dyDescent="0.25">
      <c r="A27" s="103" t="s">
        <v>167</v>
      </c>
      <c r="B27" s="228">
        <v>13</v>
      </c>
      <c r="C27" s="229" t="s">
        <v>29</v>
      </c>
      <c r="D27" s="228">
        <v>6</v>
      </c>
      <c r="E27" s="46" t="s">
        <v>163</v>
      </c>
      <c r="F27" s="89"/>
      <c r="G27" s="71"/>
    </row>
    <row r="28" spans="1:7" x14ac:dyDescent="0.25">
      <c r="A28" s="103"/>
      <c r="B28" s="228">
        <v>12</v>
      </c>
      <c r="C28" s="224"/>
      <c r="D28" s="228">
        <v>13</v>
      </c>
      <c r="E28" s="46"/>
      <c r="F28" s="89"/>
      <c r="G28" s="71"/>
    </row>
    <row r="29" spans="1:7" ht="13.5" customHeight="1" x14ac:dyDescent="0.25">
      <c r="A29" s="103" t="s">
        <v>169</v>
      </c>
      <c r="B29" s="228">
        <v>13</v>
      </c>
      <c r="C29" s="229" t="s">
        <v>29</v>
      </c>
      <c r="D29" s="230">
        <v>9</v>
      </c>
      <c r="E29" s="46" t="s">
        <v>165</v>
      </c>
      <c r="F29" s="93"/>
      <c r="G29" s="15"/>
    </row>
    <row r="30" spans="1:7" ht="13.5" customHeight="1" x14ac:dyDescent="0.25">
      <c r="A30" s="103"/>
      <c r="B30" s="228">
        <v>13</v>
      </c>
      <c r="C30" s="229"/>
      <c r="D30" s="60">
        <v>4</v>
      </c>
      <c r="E30" s="46"/>
      <c r="F30" s="93"/>
      <c r="G30" s="15"/>
    </row>
    <row r="31" spans="1:7" s="1" customFormat="1" x14ac:dyDescent="0.25">
      <c r="A31" s="103" t="s">
        <v>171</v>
      </c>
      <c r="B31" s="228">
        <v>13</v>
      </c>
      <c r="C31" s="229" t="s">
        <v>29</v>
      </c>
      <c r="D31" s="228">
        <v>12</v>
      </c>
      <c r="E31" s="46" t="s">
        <v>166</v>
      </c>
      <c r="F31" s="95"/>
      <c r="G31" s="75"/>
    </row>
    <row r="32" spans="1:7" ht="14.25" customHeight="1" x14ac:dyDescent="0.25">
      <c r="A32" s="103"/>
      <c r="B32" s="228">
        <v>7</v>
      </c>
      <c r="C32" s="229"/>
      <c r="D32" s="228">
        <v>13</v>
      </c>
      <c r="E32" s="46"/>
      <c r="F32" s="89"/>
      <c r="G32" s="76"/>
    </row>
    <row r="33" spans="1:7" ht="14.25" customHeight="1" x14ac:dyDescent="0.25">
      <c r="A33" s="103" t="s">
        <v>173</v>
      </c>
      <c r="B33" s="228">
        <v>13</v>
      </c>
      <c r="C33" s="229" t="s">
        <v>29</v>
      </c>
      <c r="D33" s="228">
        <v>12</v>
      </c>
      <c r="E33" s="46" t="s">
        <v>168</v>
      </c>
      <c r="F33" s="89"/>
      <c r="G33" s="71"/>
    </row>
    <row r="34" spans="1:7" x14ac:dyDescent="0.25">
      <c r="A34" s="103"/>
      <c r="B34" s="228">
        <v>7</v>
      </c>
      <c r="C34" s="229"/>
      <c r="D34" s="228">
        <v>13</v>
      </c>
      <c r="E34" s="46"/>
      <c r="F34" s="89"/>
      <c r="G34" s="71"/>
    </row>
    <row r="35" spans="1:7" ht="14.25" customHeight="1" x14ac:dyDescent="0.25">
      <c r="A35" s="103" t="s">
        <v>172</v>
      </c>
      <c r="B35" s="228">
        <v>13</v>
      </c>
      <c r="C35" s="229" t="s">
        <v>29</v>
      </c>
      <c r="D35" s="228">
        <v>4</v>
      </c>
      <c r="E35" s="46" t="s">
        <v>170</v>
      </c>
      <c r="F35" s="89"/>
      <c r="G35" s="71"/>
    </row>
    <row r="36" spans="1:7" x14ac:dyDescent="0.25">
      <c r="A36" s="105"/>
      <c r="B36" s="228">
        <v>6</v>
      </c>
      <c r="C36" s="229"/>
      <c r="D36" s="228">
        <v>13</v>
      </c>
      <c r="F36" s="89"/>
      <c r="G36" s="71"/>
    </row>
    <row r="37" spans="1:7" x14ac:dyDescent="0.25">
      <c r="A37" s="108"/>
      <c r="B37" s="36"/>
      <c r="C37" s="63"/>
      <c r="D37" s="36"/>
      <c r="E37" s="36"/>
      <c r="F37" s="90"/>
      <c r="G37" s="72"/>
    </row>
    <row r="38" spans="1:7" ht="18.75" x14ac:dyDescent="0.3">
      <c r="A38" s="109" t="s">
        <v>3</v>
      </c>
      <c r="B38" s="57"/>
      <c r="C38" s="266">
        <f>'Data Validation'!B7</f>
        <v>45049</v>
      </c>
      <c r="D38" s="266"/>
      <c r="E38" s="66"/>
      <c r="F38" s="91" t="s">
        <v>0</v>
      </c>
      <c r="G38" s="73" t="s">
        <v>0</v>
      </c>
    </row>
    <row r="39" spans="1:7" ht="15" customHeight="1" x14ac:dyDescent="0.3">
      <c r="A39" s="101"/>
      <c r="B39" s="18"/>
      <c r="C39" s="37"/>
      <c r="D39" s="19"/>
      <c r="E39" s="7"/>
      <c r="F39" s="85">
        <f>'Data Validation'!D7</f>
        <v>45077</v>
      </c>
      <c r="G39" s="67">
        <f>'Data Validation'!F7</f>
        <v>45091</v>
      </c>
    </row>
    <row r="40" spans="1:7" x14ac:dyDescent="0.25">
      <c r="A40" s="107"/>
      <c r="B40" s="39"/>
      <c r="C40" s="64"/>
      <c r="D40" s="39"/>
      <c r="E40" s="39"/>
      <c r="F40" s="92"/>
      <c r="G40" s="74"/>
    </row>
    <row r="41" spans="1:7" x14ac:dyDescent="0.25">
      <c r="A41" s="103" t="s">
        <v>161</v>
      </c>
      <c r="B41" s="226">
        <v>13</v>
      </c>
      <c r="C41" s="226" t="s">
        <v>29</v>
      </c>
      <c r="D41" s="226">
        <v>11</v>
      </c>
      <c r="E41" s="46" t="s">
        <v>164</v>
      </c>
      <c r="F41" s="89"/>
      <c r="G41" s="71"/>
    </row>
    <row r="42" spans="1:7" x14ac:dyDescent="0.25">
      <c r="A42" s="103"/>
      <c r="B42" s="227">
        <v>13</v>
      </c>
      <c r="C42" s="226"/>
      <c r="D42" s="226">
        <v>7</v>
      </c>
      <c r="E42" s="46"/>
      <c r="F42" s="89"/>
      <c r="G42" s="71"/>
    </row>
    <row r="43" spans="1:7" x14ac:dyDescent="0.25">
      <c r="A43" s="103" t="s">
        <v>162</v>
      </c>
      <c r="B43" s="226">
        <v>13</v>
      </c>
      <c r="C43" s="226" t="s">
        <v>29</v>
      </c>
      <c r="D43" s="226">
        <v>8</v>
      </c>
      <c r="E43" s="46" t="s">
        <v>167</v>
      </c>
      <c r="F43" s="89"/>
      <c r="G43" s="71"/>
    </row>
    <row r="44" spans="1:7" x14ac:dyDescent="0.25">
      <c r="A44" s="103"/>
      <c r="B44" s="226">
        <v>13</v>
      </c>
      <c r="C44" s="226"/>
      <c r="D44" s="226">
        <v>12</v>
      </c>
      <c r="E44" s="46"/>
      <c r="F44" s="89"/>
      <c r="G44" s="71"/>
    </row>
    <row r="45" spans="1:7" x14ac:dyDescent="0.25">
      <c r="A45" s="103" t="s">
        <v>160</v>
      </c>
      <c r="B45" s="226">
        <v>3</v>
      </c>
      <c r="C45" s="226" t="s">
        <v>29</v>
      </c>
      <c r="D45" s="226">
        <v>13</v>
      </c>
      <c r="E45" s="46" t="s">
        <v>169</v>
      </c>
      <c r="F45" s="89"/>
      <c r="G45" s="71"/>
    </row>
    <row r="46" spans="1:7" x14ac:dyDescent="0.25">
      <c r="A46" s="103"/>
      <c r="B46" s="226">
        <v>7</v>
      </c>
      <c r="C46" s="226"/>
      <c r="D46" s="226">
        <v>13</v>
      </c>
      <c r="E46" s="46"/>
      <c r="F46" s="89"/>
      <c r="G46" s="71"/>
    </row>
    <row r="47" spans="1:7" x14ac:dyDescent="0.25">
      <c r="A47" s="103" t="s">
        <v>163</v>
      </c>
      <c r="B47" s="226">
        <v>10</v>
      </c>
      <c r="C47" s="226" t="s">
        <v>29</v>
      </c>
      <c r="D47" s="226">
        <v>13</v>
      </c>
      <c r="E47" s="46" t="s">
        <v>171</v>
      </c>
      <c r="F47" s="89"/>
      <c r="G47" s="76"/>
    </row>
    <row r="48" spans="1:7" x14ac:dyDescent="0.25">
      <c r="A48" s="103"/>
      <c r="B48" s="226">
        <v>13</v>
      </c>
      <c r="C48" s="226"/>
      <c r="D48" s="226">
        <v>6</v>
      </c>
      <c r="E48" s="46"/>
      <c r="F48" s="89"/>
      <c r="G48" s="76"/>
    </row>
    <row r="49" spans="1:7" x14ac:dyDescent="0.25">
      <c r="A49" s="103" t="s">
        <v>165</v>
      </c>
      <c r="B49" s="227">
        <v>13</v>
      </c>
      <c r="C49" s="226" t="s">
        <v>29</v>
      </c>
      <c r="D49" s="226">
        <v>6</v>
      </c>
      <c r="E49" s="46" t="s">
        <v>173</v>
      </c>
      <c r="F49" s="89"/>
      <c r="G49" s="71"/>
    </row>
    <row r="50" spans="1:7" x14ac:dyDescent="0.25">
      <c r="A50" s="103"/>
      <c r="B50" s="224">
        <v>13</v>
      </c>
      <c r="C50" s="226"/>
      <c r="D50" s="226">
        <v>6</v>
      </c>
      <c r="E50" s="46"/>
      <c r="F50" s="89"/>
      <c r="G50" s="71"/>
    </row>
    <row r="51" spans="1:7" x14ac:dyDescent="0.25">
      <c r="A51" s="103" t="s">
        <v>166</v>
      </c>
      <c r="B51" s="226">
        <v>4</v>
      </c>
      <c r="C51" s="226" t="s">
        <v>29</v>
      </c>
      <c r="D51" s="226">
        <v>13</v>
      </c>
      <c r="E51" s="46" t="s">
        <v>172</v>
      </c>
      <c r="F51" s="89"/>
      <c r="G51" s="71"/>
    </row>
    <row r="52" spans="1:7" x14ac:dyDescent="0.25">
      <c r="A52" s="103"/>
      <c r="B52" s="226">
        <v>13</v>
      </c>
      <c r="C52" s="226"/>
      <c r="D52" s="226">
        <v>11</v>
      </c>
      <c r="E52" s="46"/>
      <c r="F52" s="89"/>
      <c r="G52" s="71"/>
    </row>
    <row r="53" spans="1:7" x14ac:dyDescent="0.25">
      <c r="A53" s="103" t="s">
        <v>168</v>
      </c>
      <c r="B53" s="226">
        <v>11</v>
      </c>
      <c r="C53" s="226" t="s">
        <v>29</v>
      </c>
      <c r="D53" s="226">
        <v>13</v>
      </c>
      <c r="E53" s="46" t="s">
        <v>170</v>
      </c>
      <c r="F53" s="89"/>
      <c r="G53" s="71"/>
    </row>
    <row r="54" spans="1:7" x14ac:dyDescent="0.25">
      <c r="A54" s="103"/>
      <c r="B54" s="226">
        <v>7</v>
      </c>
      <c r="C54" s="226"/>
      <c r="D54" s="226">
        <v>13</v>
      </c>
      <c r="E54" s="46"/>
      <c r="F54" s="89"/>
      <c r="G54" s="71"/>
    </row>
    <row r="55" spans="1:7" x14ac:dyDescent="0.25">
      <c r="A55" s="108"/>
      <c r="B55" s="36"/>
      <c r="C55" s="63"/>
      <c r="D55" s="36"/>
      <c r="E55" s="36"/>
      <c r="F55" s="90"/>
      <c r="G55" s="72"/>
    </row>
    <row r="56" spans="1:7" ht="33.75" customHeight="1" x14ac:dyDescent="0.25">
      <c r="A56" s="263" t="str">
        <f>A1</f>
        <v>Liberation Petanque Club  -  Premier League</v>
      </c>
      <c r="B56" s="264"/>
      <c r="C56" s="264"/>
      <c r="D56" s="264"/>
      <c r="E56" s="264"/>
      <c r="F56" s="94" t="s">
        <v>23</v>
      </c>
      <c r="G56" s="77" t="s">
        <v>12</v>
      </c>
    </row>
    <row r="57" spans="1:7" s="1" customFormat="1" ht="18.75" x14ac:dyDescent="0.3">
      <c r="A57" s="110" t="s">
        <v>4</v>
      </c>
      <c r="B57" s="17"/>
      <c r="C57" s="267">
        <f>'Data Validation'!B9</f>
        <v>45070</v>
      </c>
      <c r="D57" s="267"/>
      <c r="E57" s="5"/>
      <c r="F57" s="91" t="s">
        <v>0</v>
      </c>
      <c r="G57" s="78" t="s">
        <v>0</v>
      </c>
    </row>
    <row r="58" spans="1:7" ht="15" customHeight="1" x14ac:dyDescent="0.3">
      <c r="A58" s="100"/>
      <c r="B58" s="43"/>
      <c r="C58" s="38"/>
      <c r="D58" s="20"/>
      <c r="E58" s="44"/>
      <c r="F58" s="85">
        <f>'Data Validation'!D9</f>
        <v>45098</v>
      </c>
      <c r="G58" s="79">
        <f>'Data Validation'!F9</f>
        <v>45112</v>
      </c>
    </row>
    <row r="59" spans="1:7" x14ac:dyDescent="0.25">
      <c r="A59" s="107"/>
      <c r="B59" s="39"/>
      <c r="C59" s="64"/>
      <c r="D59" s="39"/>
      <c r="E59" s="39"/>
      <c r="F59" s="92"/>
      <c r="G59" s="74"/>
    </row>
    <row r="60" spans="1:7" x14ac:dyDescent="0.25">
      <c r="A60" s="103" t="s">
        <v>167</v>
      </c>
      <c r="B60" s="226">
        <v>13</v>
      </c>
      <c r="C60" s="226" t="s">
        <v>29</v>
      </c>
      <c r="D60" s="226">
        <v>6</v>
      </c>
      <c r="E60" s="46" t="s">
        <v>161</v>
      </c>
      <c r="F60" s="89"/>
      <c r="G60" s="71"/>
    </row>
    <row r="61" spans="1:7" x14ac:dyDescent="0.25">
      <c r="A61" s="103"/>
      <c r="B61" s="226">
        <v>10</v>
      </c>
      <c r="C61" s="226"/>
      <c r="D61" s="227">
        <v>13</v>
      </c>
      <c r="E61" s="46"/>
      <c r="F61" s="89"/>
      <c r="G61" s="71"/>
    </row>
    <row r="62" spans="1:7" x14ac:dyDescent="0.25">
      <c r="A62" s="103" t="s">
        <v>169</v>
      </c>
      <c r="B62" s="226">
        <v>13</v>
      </c>
      <c r="C62" s="226" t="s">
        <v>29</v>
      </c>
      <c r="D62" s="226">
        <v>9</v>
      </c>
      <c r="E62" s="46" t="s">
        <v>164</v>
      </c>
      <c r="F62" s="89"/>
      <c r="G62" s="71"/>
    </row>
    <row r="63" spans="1:7" x14ac:dyDescent="0.25">
      <c r="A63" s="103"/>
      <c r="B63" s="226">
        <v>5</v>
      </c>
      <c r="C63" s="226"/>
      <c r="D63" s="226">
        <v>13</v>
      </c>
      <c r="E63" s="46"/>
      <c r="F63" s="89"/>
      <c r="G63" s="71"/>
    </row>
    <row r="64" spans="1:7" x14ac:dyDescent="0.25">
      <c r="A64" s="103" t="s">
        <v>171</v>
      </c>
      <c r="B64" s="226">
        <v>5</v>
      </c>
      <c r="C64" s="226" t="s">
        <v>29</v>
      </c>
      <c r="D64" s="226">
        <v>13</v>
      </c>
      <c r="E64" s="46" t="s">
        <v>162</v>
      </c>
      <c r="F64" s="89"/>
      <c r="G64" s="76"/>
    </row>
    <row r="65" spans="1:7" x14ac:dyDescent="0.25">
      <c r="A65" s="103"/>
      <c r="B65" s="226">
        <v>13</v>
      </c>
      <c r="C65" s="226"/>
      <c r="D65" s="226">
        <v>9</v>
      </c>
      <c r="E65" s="46"/>
      <c r="F65" s="89"/>
      <c r="G65" s="76"/>
    </row>
    <row r="66" spans="1:7" x14ac:dyDescent="0.25">
      <c r="A66" s="103" t="s">
        <v>173</v>
      </c>
      <c r="B66" s="226">
        <v>13</v>
      </c>
      <c r="C66" s="226" t="s">
        <v>29</v>
      </c>
      <c r="D66" s="226">
        <v>7</v>
      </c>
      <c r="E66" s="46" t="s">
        <v>160</v>
      </c>
      <c r="F66" s="89"/>
      <c r="G66" s="71"/>
    </row>
    <row r="67" spans="1:7" x14ac:dyDescent="0.25">
      <c r="A67" s="103"/>
      <c r="B67" s="226">
        <v>5</v>
      </c>
      <c r="C67" s="226"/>
      <c r="D67" s="226">
        <v>13</v>
      </c>
      <c r="E67" s="46"/>
      <c r="F67" s="89"/>
      <c r="G67" s="71"/>
    </row>
    <row r="68" spans="1:7" x14ac:dyDescent="0.25">
      <c r="A68" s="103" t="s">
        <v>172</v>
      </c>
      <c r="B68" s="226">
        <v>13</v>
      </c>
      <c r="C68" s="226" t="s">
        <v>29</v>
      </c>
      <c r="D68" s="226">
        <v>10</v>
      </c>
      <c r="E68" s="46" t="s">
        <v>163</v>
      </c>
      <c r="F68" s="89"/>
      <c r="G68" s="71"/>
    </row>
    <row r="69" spans="1:7" x14ac:dyDescent="0.25">
      <c r="A69" s="103"/>
      <c r="B69" s="226">
        <v>8</v>
      </c>
      <c r="C69" s="226"/>
      <c r="D69" s="226">
        <v>13</v>
      </c>
      <c r="E69" s="46"/>
      <c r="F69" s="89"/>
      <c r="G69" s="71"/>
    </row>
    <row r="70" spans="1:7" x14ac:dyDescent="0.25">
      <c r="A70" s="103" t="s">
        <v>170</v>
      </c>
      <c r="B70" s="226">
        <v>13</v>
      </c>
      <c r="C70" s="226" t="s">
        <v>29</v>
      </c>
      <c r="D70" s="227">
        <v>10</v>
      </c>
      <c r="E70" s="46" t="s">
        <v>165</v>
      </c>
      <c r="F70" s="89"/>
      <c r="G70" s="71"/>
    </row>
    <row r="71" spans="1:7" x14ac:dyDescent="0.25">
      <c r="A71" s="103"/>
      <c r="B71" s="226">
        <v>8</v>
      </c>
      <c r="C71" s="226"/>
      <c r="D71" s="224">
        <v>13</v>
      </c>
      <c r="E71" s="46"/>
      <c r="F71" s="89"/>
      <c r="G71" s="71"/>
    </row>
    <row r="72" spans="1:7" x14ac:dyDescent="0.25">
      <c r="A72" s="103" t="s">
        <v>168</v>
      </c>
      <c r="B72" s="226">
        <v>11</v>
      </c>
      <c r="C72" s="226" t="s">
        <v>29</v>
      </c>
      <c r="D72" s="226">
        <v>13</v>
      </c>
      <c r="E72" s="46" t="s">
        <v>166</v>
      </c>
      <c r="F72" s="89"/>
      <c r="G72" s="71"/>
    </row>
    <row r="73" spans="1:7" x14ac:dyDescent="0.25">
      <c r="A73" s="105"/>
      <c r="B73" s="226">
        <v>9</v>
      </c>
      <c r="C73" s="226"/>
      <c r="D73" s="226">
        <v>13</v>
      </c>
      <c r="F73" s="89"/>
      <c r="G73" s="71"/>
    </row>
    <row r="74" spans="1:7" x14ac:dyDescent="0.25">
      <c r="A74" s="108"/>
      <c r="B74" s="36"/>
      <c r="C74" s="63"/>
      <c r="D74" s="36"/>
      <c r="E74" s="36"/>
      <c r="F74" s="90"/>
      <c r="G74" s="72"/>
    </row>
    <row r="75" spans="1:7" ht="18.75" x14ac:dyDescent="0.3">
      <c r="A75" s="100" t="s">
        <v>5</v>
      </c>
      <c r="B75" s="43"/>
      <c r="C75" s="265">
        <f>'Data Validation'!B11</f>
        <v>45070</v>
      </c>
      <c r="D75" s="265"/>
      <c r="E75" s="48"/>
      <c r="F75" s="91" t="s">
        <v>0</v>
      </c>
      <c r="G75" s="73" t="s">
        <v>0</v>
      </c>
    </row>
    <row r="76" spans="1:7" ht="15" customHeight="1" x14ac:dyDescent="0.3">
      <c r="A76" s="100"/>
      <c r="B76" s="43"/>
      <c r="C76" s="38"/>
      <c r="D76" s="20"/>
      <c r="E76" s="44"/>
      <c r="F76" s="85">
        <f>'Data Validation'!D11</f>
        <v>45098</v>
      </c>
      <c r="G76" s="79">
        <f>'Data Validation'!F11</f>
        <v>45112</v>
      </c>
    </row>
    <row r="77" spans="1:7" x14ac:dyDescent="0.25">
      <c r="A77" s="107"/>
      <c r="B77" s="39"/>
      <c r="C77" s="64"/>
      <c r="D77" s="39"/>
      <c r="E77" s="39"/>
      <c r="F77" s="92"/>
      <c r="G77" s="74"/>
    </row>
    <row r="78" spans="1:7" x14ac:dyDescent="0.25">
      <c r="A78" s="103" t="s">
        <v>161</v>
      </c>
      <c r="B78" s="208">
        <v>8</v>
      </c>
      <c r="C78" s="60" t="s">
        <v>29</v>
      </c>
      <c r="D78" s="208">
        <v>13</v>
      </c>
      <c r="E78" s="46" t="s">
        <v>169</v>
      </c>
      <c r="F78" s="89"/>
      <c r="G78" s="71"/>
    </row>
    <row r="79" spans="1:7" x14ac:dyDescent="0.25">
      <c r="A79" s="103"/>
      <c r="B79" s="208">
        <v>11</v>
      </c>
      <c r="D79" s="208">
        <v>13</v>
      </c>
      <c r="E79" s="46"/>
      <c r="F79" s="89"/>
      <c r="G79" s="71"/>
    </row>
    <row r="80" spans="1:7" x14ac:dyDescent="0.25">
      <c r="A80" s="103" t="s">
        <v>167</v>
      </c>
      <c r="B80" s="226">
        <v>13</v>
      </c>
      <c r="C80" s="226" t="s">
        <v>29</v>
      </c>
      <c r="D80" s="226">
        <v>9</v>
      </c>
      <c r="E80" s="46" t="s">
        <v>171</v>
      </c>
      <c r="F80" s="89"/>
      <c r="G80" s="76"/>
    </row>
    <row r="81" spans="1:7" x14ac:dyDescent="0.25">
      <c r="A81" s="103"/>
      <c r="B81" s="226">
        <v>13</v>
      </c>
      <c r="C81" s="226"/>
      <c r="D81" s="226">
        <v>11</v>
      </c>
      <c r="E81" s="46"/>
      <c r="F81" s="89"/>
      <c r="G81" s="76"/>
    </row>
    <row r="82" spans="1:7" x14ac:dyDescent="0.25">
      <c r="A82" s="103" t="s">
        <v>164</v>
      </c>
      <c r="B82" s="208">
        <v>13</v>
      </c>
      <c r="C82" s="60" t="s">
        <v>29</v>
      </c>
      <c r="D82" s="208">
        <v>5</v>
      </c>
      <c r="E82" s="46" t="s">
        <v>173</v>
      </c>
      <c r="F82" s="89"/>
      <c r="G82" s="71"/>
    </row>
    <row r="83" spans="1:7" x14ac:dyDescent="0.25">
      <c r="A83" s="103"/>
      <c r="B83" s="208">
        <v>13</v>
      </c>
      <c r="D83" s="208">
        <v>5</v>
      </c>
      <c r="E83" s="46"/>
      <c r="F83" s="93"/>
      <c r="G83" s="15"/>
    </row>
    <row r="84" spans="1:7" x14ac:dyDescent="0.25">
      <c r="A84" s="103" t="s">
        <v>162</v>
      </c>
      <c r="B84" s="208">
        <v>13</v>
      </c>
      <c r="C84" s="60" t="s">
        <v>29</v>
      </c>
      <c r="D84" s="208">
        <v>9</v>
      </c>
      <c r="E84" s="46" t="s">
        <v>172</v>
      </c>
      <c r="F84" s="93"/>
      <c r="G84" s="15"/>
    </row>
    <row r="85" spans="1:7" s="1" customFormat="1" x14ac:dyDescent="0.25">
      <c r="A85" s="113"/>
      <c r="B85" s="223">
        <v>10</v>
      </c>
      <c r="C85" s="224"/>
      <c r="D85" s="223">
        <v>13</v>
      </c>
      <c r="E85" s="114"/>
      <c r="F85" s="95"/>
      <c r="G85" s="80"/>
    </row>
    <row r="86" spans="1:7" s="1" customFormat="1" x14ac:dyDescent="0.25">
      <c r="A86" s="113" t="s">
        <v>160</v>
      </c>
      <c r="B86" s="223">
        <v>13</v>
      </c>
      <c r="C86" s="224" t="s">
        <v>29</v>
      </c>
      <c r="D86" s="223">
        <v>3</v>
      </c>
      <c r="E86" s="114" t="s">
        <v>170</v>
      </c>
      <c r="F86" s="95"/>
      <c r="G86" s="80"/>
    </row>
    <row r="87" spans="1:7" x14ac:dyDescent="0.25">
      <c r="A87" s="103"/>
      <c r="B87" s="208">
        <v>11</v>
      </c>
      <c r="D87" s="208">
        <v>13</v>
      </c>
      <c r="E87" s="46"/>
      <c r="F87" s="89"/>
      <c r="G87" s="71"/>
    </row>
    <row r="88" spans="1:7" x14ac:dyDescent="0.25">
      <c r="A88" s="103" t="s">
        <v>163</v>
      </c>
      <c r="B88" s="226">
        <v>13</v>
      </c>
      <c r="C88" s="226" t="s">
        <v>29</v>
      </c>
      <c r="D88" s="226">
        <v>9</v>
      </c>
      <c r="E88" s="46" t="s">
        <v>168</v>
      </c>
      <c r="F88" s="89"/>
      <c r="G88" s="71"/>
    </row>
    <row r="89" spans="1:7" x14ac:dyDescent="0.25">
      <c r="A89" s="103"/>
      <c r="B89" s="226">
        <v>13</v>
      </c>
      <c r="C89" s="226"/>
      <c r="D89" s="226">
        <v>7</v>
      </c>
      <c r="E89" s="46"/>
      <c r="F89" s="89"/>
      <c r="G89" s="71"/>
    </row>
    <row r="90" spans="1:7" x14ac:dyDescent="0.25">
      <c r="A90" s="103" t="s">
        <v>165</v>
      </c>
      <c r="B90" s="208">
        <v>13</v>
      </c>
      <c r="C90" s="60" t="s">
        <v>29</v>
      </c>
      <c r="D90" s="208">
        <v>4</v>
      </c>
      <c r="E90" s="46" t="s">
        <v>166</v>
      </c>
      <c r="F90" s="89"/>
      <c r="G90" s="71"/>
    </row>
    <row r="91" spans="1:7" x14ac:dyDescent="0.25">
      <c r="A91" s="103"/>
      <c r="B91" s="208">
        <v>1</v>
      </c>
      <c r="D91" s="208">
        <v>13</v>
      </c>
      <c r="E91" s="46"/>
      <c r="F91" s="89"/>
      <c r="G91" s="71"/>
    </row>
    <row r="92" spans="1:7" x14ac:dyDescent="0.25">
      <c r="A92" s="108"/>
      <c r="B92" s="36"/>
      <c r="C92" s="63"/>
      <c r="D92" s="36"/>
      <c r="E92" s="36"/>
      <c r="F92" s="90"/>
      <c r="G92" s="72"/>
    </row>
    <row r="93" spans="1:7" ht="18.75" x14ac:dyDescent="0.3">
      <c r="A93" s="100" t="s">
        <v>6</v>
      </c>
      <c r="B93" s="10"/>
      <c r="C93" s="265">
        <f>'Data Validation'!B13</f>
        <v>45091</v>
      </c>
      <c r="D93" s="265"/>
      <c r="E93" s="48"/>
      <c r="F93" s="91" t="s">
        <v>0</v>
      </c>
      <c r="G93" s="73" t="s">
        <v>0</v>
      </c>
    </row>
    <row r="94" spans="1:7" ht="15" customHeight="1" x14ac:dyDescent="0.3">
      <c r="A94" s="100"/>
      <c r="B94" s="55"/>
      <c r="C94" s="38"/>
      <c r="D94" s="44"/>
      <c r="E94" s="44"/>
      <c r="F94" s="85">
        <f>'Data Validation'!D13</f>
        <v>45119</v>
      </c>
      <c r="G94" s="79">
        <f>'Data Validation'!F13</f>
        <v>45133</v>
      </c>
    </row>
    <row r="95" spans="1:7" x14ac:dyDescent="0.25">
      <c r="A95" s="107"/>
      <c r="B95" s="39"/>
      <c r="C95" s="64"/>
      <c r="D95" s="39"/>
      <c r="E95" s="39"/>
      <c r="F95" s="96"/>
      <c r="G95" s="21"/>
    </row>
    <row r="96" spans="1:7" x14ac:dyDescent="0.25">
      <c r="A96" s="103" t="s">
        <v>171</v>
      </c>
      <c r="B96" s="208">
        <v>12</v>
      </c>
      <c r="C96" s="60" t="s">
        <v>29</v>
      </c>
      <c r="D96" s="208">
        <v>13</v>
      </c>
      <c r="E96" s="46" t="s">
        <v>161</v>
      </c>
      <c r="F96" s="93"/>
      <c r="G96" s="81"/>
    </row>
    <row r="97" spans="1:7" x14ac:dyDescent="0.25">
      <c r="A97" s="103"/>
      <c r="B97" s="208">
        <v>10</v>
      </c>
      <c r="D97" s="208">
        <v>13</v>
      </c>
      <c r="E97" s="46"/>
      <c r="F97" s="93"/>
      <c r="G97" s="81"/>
    </row>
    <row r="98" spans="1:7" x14ac:dyDescent="0.25">
      <c r="A98" s="103" t="s">
        <v>173</v>
      </c>
      <c r="B98" s="208">
        <v>8</v>
      </c>
      <c r="C98" s="60" t="s">
        <v>29</v>
      </c>
      <c r="D98" s="208">
        <v>13</v>
      </c>
      <c r="E98" s="46" t="s">
        <v>169</v>
      </c>
      <c r="F98" s="93"/>
      <c r="G98" s="15"/>
    </row>
    <row r="99" spans="1:7" x14ac:dyDescent="0.25">
      <c r="A99" s="103"/>
      <c r="B99" s="208">
        <v>13</v>
      </c>
      <c r="D99" s="208">
        <v>10</v>
      </c>
      <c r="E99" s="46"/>
      <c r="F99" s="93"/>
      <c r="G99" s="15"/>
    </row>
    <row r="100" spans="1:7" x14ac:dyDescent="0.25">
      <c r="A100" s="103" t="s">
        <v>172</v>
      </c>
      <c r="B100" s="208">
        <v>13</v>
      </c>
      <c r="C100" s="60" t="s">
        <v>29</v>
      </c>
      <c r="D100" s="208">
        <v>12</v>
      </c>
      <c r="E100" s="46" t="s">
        <v>167</v>
      </c>
      <c r="F100" s="93"/>
      <c r="G100" s="15"/>
    </row>
    <row r="101" spans="1:7" x14ac:dyDescent="0.25">
      <c r="A101" s="103"/>
      <c r="B101" s="208">
        <v>5</v>
      </c>
      <c r="D101" s="208">
        <v>13</v>
      </c>
      <c r="E101" s="46"/>
      <c r="F101" s="93"/>
      <c r="G101" s="15"/>
    </row>
    <row r="102" spans="1:7" x14ac:dyDescent="0.25">
      <c r="A102" s="103" t="s">
        <v>170</v>
      </c>
      <c r="B102" s="208">
        <v>3</v>
      </c>
      <c r="C102" s="60" t="s">
        <v>29</v>
      </c>
      <c r="D102" s="208">
        <v>13</v>
      </c>
      <c r="E102" s="46" t="s">
        <v>164</v>
      </c>
      <c r="F102" s="93"/>
      <c r="G102" s="15"/>
    </row>
    <row r="103" spans="1:7" x14ac:dyDescent="0.25">
      <c r="A103" s="103"/>
      <c r="B103" s="208">
        <v>7</v>
      </c>
      <c r="D103" s="208">
        <v>13</v>
      </c>
      <c r="E103" s="46"/>
      <c r="F103" s="93"/>
      <c r="G103" s="15"/>
    </row>
    <row r="104" spans="1:7" x14ac:dyDescent="0.25">
      <c r="A104" s="103" t="s">
        <v>168</v>
      </c>
      <c r="B104" s="208">
        <v>13</v>
      </c>
      <c r="C104" s="60" t="s">
        <v>29</v>
      </c>
      <c r="D104" s="208">
        <v>12</v>
      </c>
      <c r="E104" s="46" t="s">
        <v>162</v>
      </c>
      <c r="F104" s="93"/>
      <c r="G104" s="15"/>
    </row>
    <row r="105" spans="1:7" x14ac:dyDescent="0.25">
      <c r="A105" s="103"/>
      <c r="B105" s="208">
        <v>7</v>
      </c>
      <c r="D105" s="208">
        <v>13</v>
      </c>
      <c r="E105" s="46"/>
      <c r="F105" s="93"/>
      <c r="G105" s="15"/>
    </row>
    <row r="106" spans="1:7" x14ac:dyDescent="0.25">
      <c r="A106" s="103" t="s">
        <v>166</v>
      </c>
      <c r="B106" s="208">
        <v>7</v>
      </c>
      <c r="C106" s="60" t="s">
        <v>29</v>
      </c>
      <c r="D106" s="208">
        <v>13</v>
      </c>
      <c r="E106" s="46" t="s">
        <v>160</v>
      </c>
      <c r="F106" s="93"/>
      <c r="G106" s="15"/>
    </row>
    <row r="107" spans="1:7" x14ac:dyDescent="0.25">
      <c r="A107" s="103"/>
      <c r="B107" s="208">
        <v>13</v>
      </c>
      <c r="D107" s="208">
        <v>12</v>
      </c>
      <c r="E107" s="46"/>
      <c r="F107" s="93"/>
      <c r="G107" s="15"/>
    </row>
    <row r="108" spans="1:7" x14ac:dyDescent="0.25">
      <c r="A108" s="103" t="s">
        <v>165</v>
      </c>
      <c r="B108" s="208">
        <v>13</v>
      </c>
      <c r="C108" s="60" t="s">
        <v>29</v>
      </c>
      <c r="D108" s="208">
        <v>8</v>
      </c>
      <c r="E108" s="46" t="s">
        <v>163</v>
      </c>
      <c r="F108" s="93"/>
      <c r="G108" s="15"/>
    </row>
    <row r="109" spans="1:7" x14ac:dyDescent="0.25">
      <c r="A109" s="105"/>
      <c r="B109" s="208">
        <v>13</v>
      </c>
      <c r="D109" s="208">
        <v>5</v>
      </c>
      <c r="F109" s="93"/>
      <c r="G109" s="15"/>
    </row>
    <row r="110" spans="1:7" x14ac:dyDescent="0.25">
      <c r="A110" s="108"/>
      <c r="B110" s="36"/>
      <c r="C110" s="63"/>
      <c r="D110" s="36"/>
      <c r="E110" s="36"/>
      <c r="F110" s="93"/>
      <c r="G110" s="16"/>
    </row>
    <row r="111" spans="1:7" ht="33.75" customHeight="1" x14ac:dyDescent="0.25">
      <c r="A111" s="263" t="str">
        <f>A1</f>
        <v>Liberation Petanque Club  -  Premier League</v>
      </c>
      <c r="B111" s="264"/>
      <c r="C111" s="264"/>
      <c r="D111" s="264"/>
      <c r="E111" s="264"/>
      <c r="F111" s="94" t="s">
        <v>23</v>
      </c>
      <c r="G111" s="77" t="s">
        <v>12</v>
      </c>
    </row>
    <row r="112" spans="1:7" ht="18.75" x14ac:dyDescent="0.3">
      <c r="A112" s="110" t="s">
        <v>7</v>
      </c>
      <c r="B112" s="17"/>
      <c r="C112" s="267">
        <f>'Data Validation'!B15</f>
        <v>45091</v>
      </c>
      <c r="D112" s="267"/>
      <c r="E112" s="5"/>
      <c r="F112" s="97" t="s">
        <v>0</v>
      </c>
      <c r="G112" s="78" t="s">
        <v>0</v>
      </c>
    </row>
    <row r="113" spans="1:7" ht="16.5" customHeight="1" x14ac:dyDescent="0.3">
      <c r="A113" s="100"/>
      <c r="B113" s="43"/>
      <c r="C113" s="38"/>
      <c r="D113" s="20"/>
      <c r="E113" s="44"/>
      <c r="F113" s="85">
        <f>'Data Validation'!D15</f>
        <v>45119</v>
      </c>
      <c r="G113" s="79">
        <f>'Data Validation'!F15</f>
        <v>45133</v>
      </c>
    </row>
    <row r="114" spans="1:7" x14ac:dyDescent="0.25">
      <c r="A114" s="111"/>
      <c r="B114" s="49"/>
      <c r="C114" s="64"/>
      <c r="D114" s="49"/>
      <c r="E114" s="49"/>
      <c r="F114" s="93"/>
      <c r="G114" s="21"/>
    </row>
    <row r="115" spans="1:7" x14ac:dyDescent="0.25">
      <c r="A115" s="103" t="s">
        <v>161</v>
      </c>
      <c r="B115" s="208">
        <v>8</v>
      </c>
      <c r="C115" s="60" t="s">
        <v>29</v>
      </c>
      <c r="D115" s="208">
        <v>13</v>
      </c>
      <c r="E115" s="46" t="s">
        <v>173</v>
      </c>
      <c r="F115" s="93"/>
      <c r="G115" s="15"/>
    </row>
    <row r="116" spans="1:7" x14ac:dyDescent="0.25">
      <c r="A116" s="103"/>
      <c r="B116" s="208">
        <v>13</v>
      </c>
      <c r="D116" s="208">
        <v>10</v>
      </c>
      <c r="E116" s="46"/>
      <c r="F116" s="93"/>
      <c r="G116" s="15"/>
    </row>
    <row r="117" spans="1:7" x14ac:dyDescent="0.25">
      <c r="A117" s="103" t="s">
        <v>171</v>
      </c>
      <c r="B117" s="208">
        <v>13</v>
      </c>
      <c r="C117" s="60" t="s">
        <v>29</v>
      </c>
      <c r="D117" s="208">
        <v>12</v>
      </c>
      <c r="E117" s="46" t="s">
        <v>172</v>
      </c>
      <c r="F117" s="93"/>
      <c r="G117" s="81"/>
    </row>
    <row r="118" spans="1:7" x14ac:dyDescent="0.25">
      <c r="A118" s="103"/>
      <c r="B118" s="208">
        <v>4</v>
      </c>
      <c r="D118" s="208">
        <v>13</v>
      </c>
      <c r="E118" s="46"/>
      <c r="F118" s="93"/>
      <c r="G118" s="81"/>
    </row>
    <row r="119" spans="1:7" x14ac:dyDescent="0.25">
      <c r="A119" s="103" t="s">
        <v>169</v>
      </c>
      <c r="B119" s="208">
        <v>13</v>
      </c>
      <c r="C119" s="60" t="s">
        <v>29</v>
      </c>
      <c r="D119" s="208">
        <v>5</v>
      </c>
      <c r="E119" s="46" t="s">
        <v>170</v>
      </c>
      <c r="F119" s="93"/>
      <c r="G119" s="15"/>
    </row>
    <row r="120" spans="1:7" x14ac:dyDescent="0.25">
      <c r="A120" s="103"/>
      <c r="B120" s="208">
        <v>11</v>
      </c>
      <c r="D120" s="208">
        <v>13</v>
      </c>
      <c r="E120" s="46"/>
      <c r="F120" s="93"/>
      <c r="G120" s="15"/>
    </row>
    <row r="121" spans="1:7" x14ac:dyDescent="0.25">
      <c r="A121" s="103" t="s">
        <v>167</v>
      </c>
      <c r="B121" s="231">
        <v>0</v>
      </c>
      <c r="C121" s="60" t="s">
        <v>29</v>
      </c>
      <c r="D121" s="208">
        <v>13</v>
      </c>
      <c r="E121" s="46" t="s">
        <v>168</v>
      </c>
      <c r="F121" s="93"/>
      <c r="G121" s="15"/>
    </row>
    <row r="122" spans="1:7" x14ac:dyDescent="0.25">
      <c r="A122" s="103"/>
      <c r="B122" s="231">
        <v>0</v>
      </c>
      <c r="D122" s="208">
        <v>13</v>
      </c>
      <c r="E122" s="46"/>
      <c r="F122" s="93"/>
      <c r="G122" s="15"/>
    </row>
    <row r="123" spans="1:7" x14ac:dyDescent="0.25">
      <c r="A123" s="103" t="s">
        <v>164</v>
      </c>
      <c r="B123" s="208">
        <v>13</v>
      </c>
      <c r="C123" s="60" t="s">
        <v>29</v>
      </c>
      <c r="D123" s="208">
        <v>3</v>
      </c>
      <c r="E123" s="46" t="s">
        <v>166</v>
      </c>
      <c r="F123" s="93"/>
      <c r="G123" s="15"/>
    </row>
    <row r="124" spans="1:7" x14ac:dyDescent="0.25">
      <c r="A124" s="103"/>
      <c r="B124" s="208">
        <v>13</v>
      </c>
      <c r="D124" s="208">
        <v>10</v>
      </c>
      <c r="E124" s="46"/>
      <c r="F124" s="93"/>
      <c r="G124" s="15"/>
    </row>
    <row r="125" spans="1:7" x14ac:dyDescent="0.25">
      <c r="A125" s="103" t="s">
        <v>162</v>
      </c>
      <c r="B125" s="208">
        <v>13</v>
      </c>
      <c r="C125" s="60" t="s">
        <v>29</v>
      </c>
      <c r="D125" s="208">
        <v>10</v>
      </c>
      <c r="E125" s="46" t="s">
        <v>165</v>
      </c>
      <c r="F125" s="93"/>
      <c r="G125" s="15"/>
    </row>
    <row r="126" spans="1:7" x14ac:dyDescent="0.25">
      <c r="A126" s="103"/>
      <c r="B126" s="208">
        <v>13</v>
      </c>
      <c r="D126" s="208">
        <v>2</v>
      </c>
      <c r="E126" s="46"/>
      <c r="F126" s="93"/>
      <c r="G126" s="15"/>
    </row>
    <row r="127" spans="1:7" x14ac:dyDescent="0.25">
      <c r="A127" s="103" t="s">
        <v>160</v>
      </c>
      <c r="B127" s="208">
        <v>13</v>
      </c>
      <c r="C127" s="235" t="s">
        <v>29</v>
      </c>
      <c r="D127" s="211">
        <v>9</v>
      </c>
      <c r="E127" s="46" t="s">
        <v>163</v>
      </c>
      <c r="F127" s="93"/>
      <c r="G127" s="15"/>
    </row>
    <row r="128" spans="1:7" x14ac:dyDescent="0.25">
      <c r="A128" s="103"/>
      <c r="B128" s="208">
        <v>13</v>
      </c>
      <c r="C128" s="235"/>
      <c r="D128" s="231">
        <v>0</v>
      </c>
      <c r="E128" s="46"/>
      <c r="F128" s="93"/>
      <c r="G128" s="15"/>
    </row>
    <row r="129" spans="1:8" x14ac:dyDescent="0.25">
      <c r="A129" s="108"/>
      <c r="B129" s="36"/>
      <c r="C129" s="63"/>
      <c r="D129" s="36"/>
      <c r="E129" s="36"/>
      <c r="F129" s="98"/>
      <c r="G129" s="16"/>
    </row>
    <row r="130" spans="1:8" ht="18.75" x14ac:dyDescent="0.3">
      <c r="A130" s="100" t="s">
        <v>8</v>
      </c>
      <c r="B130" s="43"/>
      <c r="C130" s="265">
        <f>'Data Validation'!B17</f>
        <v>45105</v>
      </c>
      <c r="D130" s="265"/>
      <c r="E130" s="48"/>
      <c r="F130" s="91" t="s">
        <v>0</v>
      </c>
      <c r="G130" s="73" t="s">
        <v>0</v>
      </c>
    </row>
    <row r="131" spans="1:8" ht="15" customHeight="1" x14ac:dyDescent="0.3">
      <c r="A131" s="100"/>
      <c r="B131" s="43"/>
      <c r="C131" s="38"/>
      <c r="D131" s="20"/>
      <c r="E131" s="44"/>
      <c r="F131" s="85">
        <f>'Data Validation'!D17</f>
        <v>45133</v>
      </c>
      <c r="G131" s="79">
        <f>'Data Validation'!F19</f>
        <v>45147</v>
      </c>
    </row>
    <row r="132" spans="1:8" ht="15" x14ac:dyDescent="0.25">
      <c r="A132" s="107"/>
      <c r="B132" s="39"/>
      <c r="C132" s="62"/>
      <c r="D132" s="39"/>
      <c r="E132" s="39"/>
      <c r="F132" s="93"/>
      <c r="G132" s="21"/>
    </row>
    <row r="133" spans="1:8" x14ac:dyDescent="0.25">
      <c r="A133" s="103" t="s">
        <v>172</v>
      </c>
      <c r="B133" s="213">
        <v>13</v>
      </c>
      <c r="C133" s="234" t="s">
        <v>29</v>
      </c>
      <c r="D133" s="213">
        <v>8</v>
      </c>
      <c r="E133" s="46" t="s">
        <v>161</v>
      </c>
      <c r="F133" s="93"/>
      <c r="G133" s="15"/>
      <c r="H133" s="2"/>
    </row>
    <row r="134" spans="1:8" x14ac:dyDescent="0.25">
      <c r="A134" s="103"/>
      <c r="B134" s="213">
        <v>13</v>
      </c>
      <c r="C134" s="234"/>
      <c r="D134" s="215">
        <v>9</v>
      </c>
      <c r="E134" s="46"/>
      <c r="F134" s="93"/>
      <c r="G134" s="15"/>
      <c r="H134" s="2"/>
    </row>
    <row r="135" spans="1:8" s="1" customFormat="1" x14ac:dyDescent="0.25">
      <c r="A135" s="103" t="s">
        <v>170</v>
      </c>
      <c r="B135" s="211">
        <v>13</v>
      </c>
      <c r="C135" s="212" t="s">
        <v>29</v>
      </c>
      <c r="D135" s="211">
        <v>5</v>
      </c>
      <c r="E135" s="46" t="s">
        <v>173</v>
      </c>
      <c r="F135" s="93"/>
      <c r="G135" s="15"/>
      <c r="H135" s="2"/>
    </row>
    <row r="136" spans="1:8" s="1" customFormat="1" x14ac:dyDescent="0.25">
      <c r="A136" s="103"/>
      <c r="B136" s="211">
        <v>13</v>
      </c>
      <c r="C136" s="212"/>
      <c r="D136" s="211">
        <v>3</v>
      </c>
      <c r="E136" s="46"/>
      <c r="F136" s="93"/>
      <c r="G136" s="15"/>
      <c r="H136" s="2"/>
    </row>
    <row r="137" spans="1:8" s="1" customFormat="1" x14ac:dyDescent="0.25">
      <c r="A137" s="103" t="s">
        <v>168</v>
      </c>
      <c r="B137" s="211">
        <v>13</v>
      </c>
      <c r="C137" s="212" t="s">
        <v>29</v>
      </c>
      <c r="D137" s="211">
        <v>2</v>
      </c>
      <c r="E137" s="46" t="s">
        <v>171</v>
      </c>
      <c r="F137" s="93"/>
      <c r="G137" s="81"/>
      <c r="H137" s="2"/>
    </row>
    <row r="138" spans="1:8" s="1" customFormat="1" x14ac:dyDescent="0.25">
      <c r="A138" s="103"/>
      <c r="B138" s="211">
        <v>13</v>
      </c>
      <c r="C138" s="217"/>
      <c r="D138" s="211">
        <v>2</v>
      </c>
      <c r="E138" s="46"/>
      <c r="F138" s="93"/>
      <c r="G138" s="81"/>
      <c r="H138" s="2"/>
    </row>
    <row r="139" spans="1:8" s="1" customFormat="1" x14ac:dyDescent="0.25">
      <c r="A139" s="103" t="s">
        <v>166</v>
      </c>
      <c r="B139" s="211">
        <v>11</v>
      </c>
      <c r="C139" s="212" t="s">
        <v>29</v>
      </c>
      <c r="D139" s="211">
        <v>13</v>
      </c>
      <c r="E139" s="46" t="s">
        <v>169</v>
      </c>
      <c r="F139" s="93"/>
      <c r="G139" s="15"/>
      <c r="H139" s="2"/>
    </row>
    <row r="140" spans="1:8" ht="15" customHeight="1" x14ac:dyDescent="0.25">
      <c r="A140" s="103"/>
      <c r="B140" s="211">
        <v>11</v>
      </c>
      <c r="C140" s="212"/>
      <c r="D140" s="211">
        <v>13</v>
      </c>
      <c r="E140" s="46"/>
      <c r="F140" s="93"/>
      <c r="G140" s="15"/>
      <c r="H140" s="2"/>
    </row>
    <row r="141" spans="1:8" ht="15" customHeight="1" x14ac:dyDescent="0.25">
      <c r="A141" s="103" t="s">
        <v>165</v>
      </c>
      <c r="B141" s="232">
        <v>13</v>
      </c>
      <c r="C141" s="212" t="s">
        <v>29</v>
      </c>
      <c r="D141" s="211">
        <v>11</v>
      </c>
      <c r="E141" s="46" t="s">
        <v>167</v>
      </c>
      <c r="F141" s="93"/>
      <c r="G141" s="15"/>
      <c r="H141" s="2"/>
    </row>
    <row r="142" spans="1:8" x14ac:dyDescent="0.25">
      <c r="A142" s="103"/>
      <c r="B142" s="233">
        <v>13</v>
      </c>
      <c r="C142" s="212"/>
      <c r="D142" s="211">
        <v>4</v>
      </c>
      <c r="E142" s="46"/>
      <c r="F142" s="93"/>
      <c r="G142" s="15"/>
      <c r="H142" s="2"/>
    </row>
    <row r="143" spans="1:8" x14ac:dyDescent="0.25">
      <c r="A143" s="103" t="s">
        <v>163</v>
      </c>
      <c r="B143" s="211">
        <v>4</v>
      </c>
      <c r="C143" s="212" t="s">
        <v>29</v>
      </c>
      <c r="D143" s="211">
        <v>13</v>
      </c>
      <c r="E143" s="46" t="s">
        <v>164</v>
      </c>
      <c r="F143" s="93"/>
      <c r="G143" s="15"/>
      <c r="H143" s="2"/>
    </row>
    <row r="144" spans="1:8" x14ac:dyDescent="0.25">
      <c r="A144" s="103"/>
      <c r="B144" s="211">
        <v>13</v>
      </c>
      <c r="C144" s="212"/>
      <c r="D144" s="211">
        <v>10</v>
      </c>
      <c r="E144" s="46"/>
      <c r="F144" s="93"/>
      <c r="G144" s="15"/>
      <c r="H144" s="2"/>
    </row>
    <row r="145" spans="1:8" x14ac:dyDescent="0.25">
      <c r="A145" s="103" t="s">
        <v>160</v>
      </c>
      <c r="B145" s="211">
        <v>10</v>
      </c>
      <c r="C145" s="212" t="s">
        <v>29</v>
      </c>
      <c r="D145" s="211">
        <v>13</v>
      </c>
      <c r="E145" s="46" t="s">
        <v>162</v>
      </c>
      <c r="F145" s="93"/>
      <c r="G145" s="15"/>
      <c r="H145" s="2"/>
    </row>
    <row r="146" spans="1:8" ht="15" x14ac:dyDescent="0.25">
      <c r="A146" s="105"/>
      <c r="B146" s="211">
        <v>12</v>
      </c>
      <c r="C146" s="212"/>
      <c r="D146" s="211">
        <v>13</v>
      </c>
      <c r="F146" s="93"/>
      <c r="G146" s="15"/>
      <c r="H146" s="2"/>
    </row>
    <row r="147" spans="1:8" x14ac:dyDescent="0.25">
      <c r="A147" s="108"/>
      <c r="B147" s="36"/>
      <c r="C147" s="63"/>
      <c r="D147" s="36"/>
      <c r="E147" s="36"/>
      <c r="F147" s="93"/>
      <c r="G147" s="16"/>
    </row>
    <row r="148" spans="1:8" ht="19.5" customHeight="1" x14ac:dyDescent="0.3">
      <c r="A148" s="100" t="s">
        <v>9</v>
      </c>
      <c r="B148" s="43"/>
      <c r="C148" s="265">
        <f>'Data Validation'!B19</f>
        <v>45105</v>
      </c>
      <c r="D148" s="265"/>
      <c r="E148" s="48"/>
      <c r="F148" s="91" t="s">
        <v>0</v>
      </c>
      <c r="G148" s="73" t="s">
        <v>0</v>
      </c>
    </row>
    <row r="149" spans="1:8" ht="13.5" customHeight="1" x14ac:dyDescent="0.3">
      <c r="A149" s="100"/>
      <c r="B149" s="43"/>
      <c r="C149" s="38"/>
      <c r="D149" s="20"/>
      <c r="E149" s="44"/>
      <c r="F149" s="85">
        <f>'Data Validation'!D19</f>
        <v>45133</v>
      </c>
      <c r="G149" s="79">
        <f>'Data Validation'!F23</f>
        <v>45196</v>
      </c>
      <c r="H149" s="2"/>
    </row>
    <row r="150" spans="1:8" ht="15" x14ac:dyDescent="0.25">
      <c r="A150" s="107"/>
      <c r="B150" s="39"/>
      <c r="C150" s="62"/>
      <c r="D150" s="39"/>
      <c r="E150" s="39"/>
      <c r="F150" s="93"/>
      <c r="G150" s="21"/>
      <c r="H150" s="2"/>
    </row>
    <row r="151" spans="1:8" x14ac:dyDescent="0.25">
      <c r="A151" s="103" t="s">
        <v>161</v>
      </c>
      <c r="B151" s="211">
        <v>10</v>
      </c>
      <c r="C151" s="212" t="s">
        <v>29</v>
      </c>
      <c r="D151" s="211">
        <v>13</v>
      </c>
      <c r="E151" s="46" t="s">
        <v>170</v>
      </c>
      <c r="F151" s="93"/>
      <c r="G151" s="15"/>
      <c r="H151" s="2"/>
    </row>
    <row r="152" spans="1:8" x14ac:dyDescent="0.25">
      <c r="A152" s="103"/>
      <c r="B152" s="232">
        <v>13</v>
      </c>
      <c r="C152" s="212"/>
      <c r="D152" s="211">
        <v>10</v>
      </c>
      <c r="E152" s="46"/>
      <c r="F152" s="93"/>
      <c r="G152" s="15"/>
      <c r="H152" s="2"/>
    </row>
    <row r="153" spans="1:8" x14ac:dyDescent="0.25">
      <c r="A153" s="103" t="s">
        <v>172</v>
      </c>
      <c r="B153" s="211">
        <v>11</v>
      </c>
      <c r="C153" s="212" t="s">
        <v>29</v>
      </c>
      <c r="D153" s="211">
        <v>13</v>
      </c>
      <c r="E153" s="46" t="s">
        <v>168</v>
      </c>
      <c r="F153" s="93"/>
      <c r="G153" s="15"/>
      <c r="H153" s="2"/>
    </row>
    <row r="154" spans="1:8" x14ac:dyDescent="0.25">
      <c r="A154" s="103"/>
      <c r="B154" s="211">
        <v>7</v>
      </c>
      <c r="C154" s="212"/>
      <c r="D154" s="211">
        <v>13</v>
      </c>
      <c r="E154" s="46"/>
      <c r="F154" s="93"/>
      <c r="G154" s="15"/>
      <c r="H154" s="2"/>
    </row>
    <row r="155" spans="1:8" x14ac:dyDescent="0.25">
      <c r="A155" s="103" t="s">
        <v>173</v>
      </c>
      <c r="B155" s="211">
        <v>13</v>
      </c>
      <c r="C155" s="212" t="s">
        <v>29</v>
      </c>
      <c r="D155" s="211">
        <v>12</v>
      </c>
      <c r="E155" s="46" t="s">
        <v>166</v>
      </c>
      <c r="F155" s="93"/>
      <c r="G155" s="15"/>
      <c r="H155" s="2"/>
    </row>
    <row r="156" spans="1:8" x14ac:dyDescent="0.25">
      <c r="A156" s="103"/>
      <c r="B156" s="211">
        <v>13</v>
      </c>
      <c r="C156" s="217"/>
      <c r="D156" s="211">
        <v>12</v>
      </c>
      <c r="E156" s="46"/>
      <c r="F156" s="93"/>
      <c r="G156" s="15"/>
      <c r="H156" s="2"/>
    </row>
    <row r="157" spans="1:8" x14ac:dyDescent="0.25">
      <c r="A157" s="103" t="s">
        <v>171</v>
      </c>
      <c r="B157" s="211">
        <v>13</v>
      </c>
      <c r="C157" s="212" t="s">
        <v>29</v>
      </c>
      <c r="D157" s="232">
        <v>11</v>
      </c>
      <c r="E157" s="46" t="s">
        <v>165</v>
      </c>
      <c r="F157" s="93"/>
      <c r="G157" s="81"/>
      <c r="H157" s="2"/>
    </row>
    <row r="158" spans="1:8" x14ac:dyDescent="0.25">
      <c r="A158" s="103"/>
      <c r="B158" s="211">
        <v>5</v>
      </c>
      <c r="C158" s="212"/>
      <c r="D158" s="233">
        <v>13</v>
      </c>
      <c r="E158" s="46"/>
      <c r="F158" s="93"/>
      <c r="G158" s="81"/>
    </row>
    <row r="159" spans="1:8" x14ac:dyDescent="0.25">
      <c r="A159" s="103" t="s">
        <v>169</v>
      </c>
      <c r="B159" s="211">
        <v>13</v>
      </c>
      <c r="C159" s="212" t="s">
        <v>29</v>
      </c>
      <c r="D159" s="211">
        <v>8</v>
      </c>
      <c r="E159" s="46" t="s">
        <v>163</v>
      </c>
      <c r="F159" s="93"/>
      <c r="G159" s="15"/>
    </row>
    <row r="160" spans="1:8" x14ac:dyDescent="0.25">
      <c r="A160" s="103"/>
      <c r="B160" s="211">
        <v>7</v>
      </c>
      <c r="C160" s="212"/>
      <c r="D160" s="211">
        <v>13</v>
      </c>
      <c r="E160" s="46"/>
      <c r="F160" s="93"/>
      <c r="G160" s="15"/>
    </row>
    <row r="161" spans="1:7" x14ac:dyDescent="0.25">
      <c r="A161" s="103" t="s">
        <v>167</v>
      </c>
      <c r="B161" s="211">
        <v>13</v>
      </c>
      <c r="C161" s="212" t="s">
        <v>29</v>
      </c>
      <c r="D161" s="211">
        <v>11</v>
      </c>
      <c r="E161" s="46" t="s">
        <v>160</v>
      </c>
      <c r="F161" s="93"/>
      <c r="G161" s="15"/>
    </row>
    <row r="162" spans="1:7" x14ac:dyDescent="0.25">
      <c r="A162" s="103"/>
      <c r="B162" s="211">
        <v>10</v>
      </c>
      <c r="C162" s="212"/>
      <c r="D162" s="211">
        <v>13</v>
      </c>
      <c r="E162" s="46"/>
      <c r="F162" s="93"/>
      <c r="G162" s="15"/>
    </row>
    <row r="163" spans="1:7" x14ac:dyDescent="0.25">
      <c r="A163" s="103" t="s">
        <v>164</v>
      </c>
      <c r="B163" s="211">
        <v>11</v>
      </c>
      <c r="C163" s="212" t="s">
        <v>29</v>
      </c>
      <c r="D163" s="211">
        <v>13</v>
      </c>
      <c r="E163" s="46" t="s">
        <v>162</v>
      </c>
      <c r="F163" s="93"/>
      <c r="G163" s="15"/>
    </row>
    <row r="164" spans="1:7" ht="15" x14ac:dyDescent="0.25">
      <c r="A164" s="105"/>
      <c r="B164" s="211">
        <v>13</v>
      </c>
      <c r="C164" s="212"/>
      <c r="D164" s="211">
        <v>12</v>
      </c>
      <c r="F164" s="93"/>
      <c r="G164" s="15"/>
    </row>
    <row r="165" spans="1:7" ht="15" x14ac:dyDescent="0.25">
      <c r="A165" s="108"/>
      <c r="B165" s="36"/>
      <c r="C165" s="61"/>
      <c r="D165" s="36"/>
      <c r="E165" s="36"/>
      <c r="F165" s="93"/>
      <c r="G165" s="16"/>
    </row>
    <row r="166" spans="1:7" ht="33.75" customHeight="1" x14ac:dyDescent="0.25">
      <c r="A166" s="268" t="str">
        <f>A1</f>
        <v>Liberation Petanque Club  -  Premier League</v>
      </c>
      <c r="B166" s="269"/>
      <c r="C166" s="269"/>
      <c r="D166" s="269"/>
      <c r="E166" s="269"/>
      <c r="F166" s="99" t="s">
        <v>23</v>
      </c>
      <c r="G166" s="56" t="s">
        <v>12</v>
      </c>
    </row>
    <row r="167" spans="1:7" ht="18.75" x14ac:dyDescent="0.3">
      <c r="A167" s="110" t="s">
        <v>10</v>
      </c>
      <c r="B167" s="17"/>
      <c r="C167" s="267">
        <f>'Data Validation'!B21</f>
        <v>45133</v>
      </c>
      <c r="D167" s="267"/>
      <c r="E167" s="5"/>
      <c r="F167" s="91" t="s">
        <v>0</v>
      </c>
      <c r="G167" s="78" t="s">
        <v>0</v>
      </c>
    </row>
    <row r="168" spans="1:7" ht="13.5" customHeight="1" x14ac:dyDescent="0.25">
      <c r="A168" s="112"/>
      <c r="B168" s="54"/>
      <c r="C168" s="38"/>
      <c r="D168" s="54"/>
      <c r="E168" s="48"/>
      <c r="F168" s="85">
        <f>'Data Validation'!D21</f>
        <v>45161</v>
      </c>
      <c r="G168" s="79" t="str">
        <f>'Data Validation'!B30</f>
        <v>15th October 2023</v>
      </c>
    </row>
    <row r="169" spans="1:7" ht="15" x14ac:dyDescent="0.25">
      <c r="A169" s="107"/>
      <c r="B169" s="39"/>
      <c r="C169" s="62"/>
      <c r="D169" s="39"/>
      <c r="E169" s="39"/>
      <c r="F169" s="93"/>
      <c r="G169" s="21"/>
    </row>
    <row r="170" spans="1:7" x14ac:dyDescent="0.25">
      <c r="A170" s="103" t="s">
        <v>168</v>
      </c>
      <c r="B170" s="211">
        <v>13</v>
      </c>
      <c r="C170" s="212" t="s">
        <v>29</v>
      </c>
      <c r="D170" s="211">
        <v>6</v>
      </c>
      <c r="E170" s="46" t="s">
        <v>161</v>
      </c>
      <c r="F170" s="93"/>
      <c r="G170" s="15"/>
    </row>
    <row r="171" spans="1:7" x14ac:dyDescent="0.25">
      <c r="A171" s="103"/>
      <c r="B171" s="211">
        <v>13</v>
      </c>
      <c r="C171" s="212"/>
      <c r="D171" s="232">
        <v>8</v>
      </c>
      <c r="E171" s="46"/>
      <c r="F171" s="93"/>
      <c r="G171" s="15"/>
    </row>
    <row r="172" spans="1:7" x14ac:dyDescent="0.25">
      <c r="A172" s="103" t="s">
        <v>166</v>
      </c>
      <c r="B172" s="211">
        <v>7</v>
      </c>
      <c r="C172" s="212" t="s">
        <v>29</v>
      </c>
      <c r="D172" s="211">
        <v>13</v>
      </c>
      <c r="E172" s="46" t="s">
        <v>170</v>
      </c>
      <c r="F172" s="93"/>
      <c r="G172" s="15"/>
    </row>
    <row r="173" spans="1:7" x14ac:dyDescent="0.25">
      <c r="A173" s="103"/>
      <c r="B173" s="211">
        <v>13</v>
      </c>
      <c r="C173" s="212"/>
      <c r="D173" s="211">
        <v>1</v>
      </c>
      <c r="E173" s="46"/>
      <c r="F173" s="93"/>
      <c r="G173" s="15"/>
    </row>
    <row r="174" spans="1:7" x14ac:dyDescent="0.25">
      <c r="A174" s="103" t="s">
        <v>165</v>
      </c>
      <c r="B174" s="232">
        <v>13</v>
      </c>
      <c r="C174" s="212" t="s">
        <v>29</v>
      </c>
      <c r="D174" s="211">
        <v>12</v>
      </c>
      <c r="E174" s="46" t="s">
        <v>172</v>
      </c>
      <c r="F174" s="93"/>
      <c r="G174" s="15"/>
    </row>
    <row r="175" spans="1:7" x14ac:dyDescent="0.25">
      <c r="A175" s="103"/>
      <c r="B175" s="233">
        <v>7</v>
      </c>
      <c r="C175" s="217"/>
      <c r="D175" s="211">
        <v>13</v>
      </c>
      <c r="E175" s="46"/>
      <c r="F175" s="93"/>
      <c r="G175" s="15"/>
    </row>
    <row r="176" spans="1:7" x14ac:dyDescent="0.25">
      <c r="A176" s="103" t="s">
        <v>163</v>
      </c>
      <c r="B176" s="211">
        <v>10</v>
      </c>
      <c r="C176" s="212" t="s">
        <v>29</v>
      </c>
      <c r="D176" s="211">
        <v>13</v>
      </c>
      <c r="E176" s="46" t="s">
        <v>173</v>
      </c>
      <c r="F176" s="93"/>
      <c r="G176" s="15"/>
    </row>
    <row r="177" spans="1:7" x14ac:dyDescent="0.25">
      <c r="A177" s="103"/>
      <c r="B177" s="211">
        <v>13</v>
      </c>
      <c r="C177" s="212"/>
      <c r="D177" s="211">
        <v>9</v>
      </c>
      <c r="E177" s="46"/>
      <c r="F177" s="93"/>
      <c r="G177" s="15"/>
    </row>
    <row r="178" spans="1:7" x14ac:dyDescent="0.25">
      <c r="A178" s="103" t="s">
        <v>160</v>
      </c>
      <c r="B178" s="211">
        <v>11</v>
      </c>
      <c r="C178" s="212" t="s">
        <v>29</v>
      </c>
      <c r="D178" s="211">
        <v>13</v>
      </c>
      <c r="E178" s="46" t="s">
        <v>171</v>
      </c>
      <c r="F178" s="93"/>
      <c r="G178" s="81"/>
    </row>
    <row r="179" spans="1:7" x14ac:dyDescent="0.25">
      <c r="A179" s="103"/>
      <c r="B179" s="211">
        <v>8</v>
      </c>
      <c r="C179" s="212"/>
      <c r="D179" s="211">
        <v>13</v>
      </c>
      <c r="E179" s="46"/>
      <c r="F179" s="93"/>
      <c r="G179" s="81"/>
    </row>
    <row r="180" spans="1:7" x14ac:dyDescent="0.25">
      <c r="A180" s="103" t="s">
        <v>162</v>
      </c>
      <c r="B180" s="211">
        <v>11</v>
      </c>
      <c r="C180" s="212" t="s">
        <v>29</v>
      </c>
      <c r="D180" s="211">
        <v>13</v>
      </c>
      <c r="E180" s="46" t="s">
        <v>169</v>
      </c>
      <c r="F180" s="93"/>
      <c r="G180" s="15"/>
    </row>
    <row r="181" spans="1:7" x14ac:dyDescent="0.25">
      <c r="A181" s="103"/>
      <c r="B181" s="211">
        <v>13</v>
      </c>
      <c r="C181" s="212"/>
      <c r="D181" s="211">
        <v>10</v>
      </c>
      <c r="E181" s="46"/>
      <c r="F181" s="93"/>
      <c r="G181" s="15"/>
    </row>
    <row r="182" spans="1:7" x14ac:dyDescent="0.25">
      <c r="A182" s="103" t="s">
        <v>164</v>
      </c>
      <c r="B182" s="211">
        <v>13</v>
      </c>
      <c r="C182" s="212" t="s">
        <v>29</v>
      </c>
      <c r="D182" s="211">
        <v>11</v>
      </c>
      <c r="E182" s="46" t="s">
        <v>167</v>
      </c>
      <c r="F182" s="93"/>
      <c r="G182" s="15"/>
    </row>
    <row r="183" spans="1:7" ht="15" x14ac:dyDescent="0.25">
      <c r="A183" s="105"/>
      <c r="B183" s="211">
        <v>13</v>
      </c>
      <c r="C183" s="212"/>
      <c r="D183" s="211">
        <v>4</v>
      </c>
      <c r="F183" s="93"/>
      <c r="G183" s="15"/>
    </row>
    <row r="184" spans="1:7" ht="15" x14ac:dyDescent="0.25">
      <c r="A184" s="108"/>
      <c r="B184" s="36"/>
      <c r="C184" s="61"/>
      <c r="D184" s="36"/>
      <c r="E184" s="36"/>
      <c r="F184" s="93"/>
      <c r="G184" s="16"/>
    </row>
    <row r="185" spans="1:7" ht="18.75" x14ac:dyDescent="0.3">
      <c r="A185" s="100" t="s">
        <v>11</v>
      </c>
      <c r="B185" s="10"/>
      <c r="C185" s="65">
        <f>'Data Validation'!B23</f>
        <v>45154</v>
      </c>
      <c r="D185" s="65"/>
      <c r="E185" s="48"/>
      <c r="F185" s="91" t="s">
        <v>0</v>
      </c>
      <c r="G185" s="73" t="s">
        <v>0</v>
      </c>
    </row>
    <row r="186" spans="1:7" ht="15" customHeight="1" x14ac:dyDescent="0.25">
      <c r="A186" s="112"/>
      <c r="B186" s="53"/>
      <c r="C186" s="38"/>
      <c r="D186" s="53"/>
      <c r="E186" s="48"/>
      <c r="F186" s="85">
        <f>'Data Validation'!D23</f>
        <v>45182</v>
      </c>
      <c r="G186" s="79">
        <f>'Data Validation'!F23</f>
        <v>45196</v>
      </c>
    </row>
    <row r="187" spans="1:7" ht="15" x14ac:dyDescent="0.25">
      <c r="A187" s="107"/>
      <c r="B187" s="39"/>
      <c r="C187" s="62"/>
      <c r="D187" s="39"/>
      <c r="E187" s="39"/>
      <c r="F187" s="93"/>
      <c r="G187" s="21"/>
    </row>
    <row r="188" spans="1:7" x14ac:dyDescent="0.25">
      <c r="A188" s="103" t="s">
        <v>161</v>
      </c>
      <c r="B188" s="211">
        <v>9</v>
      </c>
      <c r="C188" s="212" t="s">
        <v>29</v>
      </c>
      <c r="D188" s="211">
        <v>13</v>
      </c>
      <c r="E188" s="46" t="s">
        <v>166</v>
      </c>
      <c r="F188" s="93"/>
      <c r="G188" s="15"/>
    </row>
    <row r="189" spans="1:7" x14ac:dyDescent="0.25">
      <c r="A189" s="103"/>
      <c r="B189" s="232">
        <v>10</v>
      </c>
      <c r="C189" s="212"/>
      <c r="D189" s="211">
        <v>13</v>
      </c>
      <c r="E189" s="46"/>
      <c r="F189" s="93"/>
      <c r="G189" s="15"/>
    </row>
    <row r="190" spans="1:7" x14ac:dyDescent="0.25">
      <c r="A190" s="103" t="s">
        <v>168</v>
      </c>
      <c r="B190" s="211">
        <v>13</v>
      </c>
      <c r="C190" s="212" t="s">
        <v>29</v>
      </c>
      <c r="D190" s="232">
        <v>12</v>
      </c>
      <c r="E190" s="46" t="s">
        <v>165</v>
      </c>
      <c r="F190" s="93"/>
      <c r="G190" s="15"/>
    </row>
    <row r="191" spans="1:7" x14ac:dyDescent="0.25">
      <c r="A191" s="103"/>
      <c r="B191" s="211">
        <v>13</v>
      </c>
      <c r="C191" s="212"/>
      <c r="D191" s="233">
        <v>7</v>
      </c>
      <c r="E191" s="46"/>
      <c r="F191" s="93"/>
      <c r="G191" s="15"/>
    </row>
    <row r="192" spans="1:7" x14ac:dyDescent="0.25">
      <c r="A192" s="103" t="s">
        <v>170</v>
      </c>
      <c r="B192" s="211">
        <v>2</v>
      </c>
      <c r="C192" s="212" t="s">
        <v>29</v>
      </c>
      <c r="D192" s="211">
        <v>13</v>
      </c>
      <c r="E192" s="46" t="s">
        <v>163</v>
      </c>
      <c r="F192" s="93"/>
      <c r="G192" s="15"/>
    </row>
    <row r="193" spans="1:7" x14ac:dyDescent="0.25">
      <c r="A193" s="103"/>
      <c r="B193" s="211">
        <v>13</v>
      </c>
      <c r="C193" s="212"/>
      <c r="D193" s="211">
        <v>4</v>
      </c>
      <c r="E193" s="46"/>
      <c r="F193" s="93"/>
      <c r="G193" s="15"/>
    </row>
    <row r="194" spans="1:7" x14ac:dyDescent="0.25">
      <c r="A194" s="322" t="s">
        <v>172</v>
      </c>
      <c r="B194" s="323"/>
      <c r="C194" s="324" t="s">
        <v>29</v>
      </c>
      <c r="D194" s="323"/>
      <c r="E194" s="325" t="s">
        <v>160</v>
      </c>
      <c r="F194" s="326" t="s">
        <v>216</v>
      </c>
      <c r="G194" s="15"/>
    </row>
    <row r="195" spans="1:7" x14ac:dyDescent="0.25">
      <c r="A195" s="322"/>
      <c r="B195" s="323"/>
      <c r="C195" s="324"/>
      <c r="D195" s="323"/>
      <c r="E195" s="325"/>
      <c r="F195" s="326"/>
      <c r="G195" s="15"/>
    </row>
    <row r="196" spans="1:7" x14ac:dyDescent="0.25">
      <c r="A196" s="103" t="s">
        <v>173</v>
      </c>
      <c r="B196" s="211">
        <v>8</v>
      </c>
      <c r="C196" s="212" t="s">
        <v>29</v>
      </c>
      <c r="D196" s="211">
        <v>13</v>
      </c>
      <c r="E196" s="46" t="s">
        <v>162</v>
      </c>
      <c r="F196" s="93"/>
      <c r="G196" s="15"/>
    </row>
    <row r="197" spans="1:7" x14ac:dyDescent="0.25">
      <c r="A197" s="103"/>
      <c r="B197" s="211">
        <v>11</v>
      </c>
      <c r="C197" s="212"/>
      <c r="D197" s="211">
        <v>13</v>
      </c>
      <c r="E197" s="46"/>
      <c r="F197" s="93"/>
      <c r="G197" s="15"/>
    </row>
    <row r="198" spans="1:7" x14ac:dyDescent="0.25">
      <c r="A198" s="103" t="s">
        <v>171</v>
      </c>
      <c r="B198" s="211">
        <v>7</v>
      </c>
      <c r="C198" s="212" t="s">
        <v>29</v>
      </c>
      <c r="D198" s="211">
        <v>13</v>
      </c>
      <c r="E198" s="46" t="s">
        <v>164</v>
      </c>
      <c r="F198" s="93"/>
      <c r="G198" s="81"/>
    </row>
    <row r="199" spans="1:7" x14ac:dyDescent="0.25">
      <c r="A199" s="103"/>
      <c r="B199" s="211">
        <v>1</v>
      </c>
      <c r="C199" s="212"/>
      <c r="D199" s="211">
        <v>13</v>
      </c>
      <c r="E199" s="46"/>
      <c r="F199" s="93"/>
      <c r="G199" s="81"/>
    </row>
    <row r="200" spans="1:7" x14ac:dyDescent="0.25">
      <c r="A200" s="103" t="s">
        <v>169</v>
      </c>
      <c r="B200" s="211">
        <v>13</v>
      </c>
      <c r="C200" s="212" t="s">
        <v>29</v>
      </c>
      <c r="D200" s="211">
        <v>6</v>
      </c>
      <c r="E200" s="46" t="s">
        <v>167</v>
      </c>
      <c r="F200" s="93"/>
      <c r="G200" s="15"/>
    </row>
    <row r="201" spans="1:7" x14ac:dyDescent="0.25">
      <c r="A201" s="103"/>
      <c r="B201" s="211">
        <v>13</v>
      </c>
      <c r="C201" s="212"/>
      <c r="D201" s="211">
        <v>8</v>
      </c>
      <c r="E201" s="46"/>
      <c r="F201" s="93"/>
      <c r="G201" s="15"/>
    </row>
    <row r="202" spans="1:7" ht="16.5" thickBot="1" x14ac:dyDescent="0.3">
      <c r="A202" s="115"/>
      <c r="B202" s="116"/>
      <c r="C202" s="117"/>
      <c r="D202" s="116"/>
      <c r="E202" s="116"/>
      <c r="F202" s="118"/>
      <c r="G202" s="82"/>
    </row>
    <row r="203" spans="1:7" ht="18.75" x14ac:dyDescent="0.3">
      <c r="A203" s="100" t="s">
        <v>158</v>
      </c>
      <c r="B203" s="10"/>
      <c r="C203" s="65">
        <f>'Data Validation'!B25</f>
        <v>45168</v>
      </c>
      <c r="D203" s="65"/>
      <c r="E203" s="48"/>
      <c r="F203" s="91" t="s">
        <v>0</v>
      </c>
    </row>
    <row r="204" spans="1:7" x14ac:dyDescent="0.25">
      <c r="A204" s="112"/>
      <c r="B204" s="53"/>
      <c r="C204" s="38"/>
      <c r="D204" s="53"/>
      <c r="E204" s="48"/>
      <c r="F204" s="85">
        <f>'Data Validation'!D25</f>
        <v>45196</v>
      </c>
    </row>
    <row r="205" spans="1:7" ht="15" x14ac:dyDescent="0.25">
      <c r="A205" s="107"/>
      <c r="B205" s="39"/>
      <c r="C205" s="62"/>
      <c r="D205" s="39"/>
      <c r="E205" s="39"/>
      <c r="F205" s="93"/>
    </row>
    <row r="206" spans="1:7" x14ac:dyDescent="0.25">
      <c r="A206" s="103" t="s">
        <v>165</v>
      </c>
      <c r="B206" s="208">
        <v>13</v>
      </c>
      <c r="C206" s="60" t="s">
        <v>29</v>
      </c>
      <c r="D206" s="208">
        <v>6</v>
      </c>
      <c r="E206" s="46" t="s">
        <v>161</v>
      </c>
      <c r="F206" s="93"/>
    </row>
    <row r="207" spans="1:7" x14ac:dyDescent="0.25">
      <c r="A207" s="103"/>
      <c r="B207" s="208">
        <v>13</v>
      </c>
      <c r="D207" s="208">
        <v>9</v>
      </c>
      <c r="E207" s="46"/>
      <c r="F207" s="93"/>
    </row>
    <row r="208" spans="1:7" x14ac:dyDescent="0.25">
      <c r="A208" s="103" t="s">
        <v>163</v>
      </c>
      <c r="B208" s="208">
        <v>13</v>
      </c>
      <c r="C208" s="60" t="s">
        <v>29</v>
      </c>
      <c r="D208" s="208">
        <v>12</v>
      </c>
      <c r="E208" s="46" t="s">
        <v>166</v>
      </c>
      <c r="F208" s="93"/>
    </row>
    <row r="209" spans="1:6" x14ac:dyDescent="0.25">
      <c r="A209" s="103"/>
      <c r="B209" s="208">
        <v>6</v>
      </c>
      <c r="D209" s="208">
        <v>13</v>
      </c>
      <c r="E209" s="46"/>
      <c r="F209" s="93"/>
    </row>
    <row r="210" spans="1:6" x14ac:dyDescent="0.25">
      <c r="A210" s="103" t="s">
        <v>160</v>
      </c>
      <c r="B210" s="208">
        <v>11</v>
      </c>
      <c r="C210" s="60" t="s">
        <v>29</v>
      </c>
      <c r="D210" s="208">
        <v>13</v>
      </c>
      <c r="E210" s="46" t="s">
        <v>168</v>
      </c>
      <c r="F210" s="93"/>
    </row>
    <row r="211" spans="1:6" x14ac:dyDescent="0.25">
      <c r="A211" s="103"/>
      <c r="B211" s="208">
        <v>9</v>
      </c>
      <c r="D211" s="208">
        <v>13</v>
      </c>
      <c r="E211" s="46"/>
      <c r="F211" s="93"/>
    </row>
    <row r="212" spans="1:6" x14ac:dyDescent="0.25">
      <c r="A212" s="103" t="s">
        <v>162</v>
      </c>
      <c r="B212" s="208">
        <v>13</v>
      </c>
      <c r="C212" s="60" t="s">
        <v>29</v>
      </c>
      <c r="D212" s="208">
        <v>7</v>
      </c>
      <c r="E212" s="46" t="s">
        <v>170</v>
      </c>
      <c r="F212" s="93"/>
    </row>
    <row r="213" spans="1:6" x14ac:dyDescent="0.25">
      <c r="A213" s="103"/>
      <c r="B213" s="208">
        <v>5</v>
      </c>
      <c r="D213" s="208">
        <v>13</v>
      </c>
      <c r="E213" s="46"/>
      <c r="F213" s="93"/>
    </row>
    <row r="214" spans="1:6" x14ac:dyDescent="0.25">
      <c r="A214" s="103" t="s">
        <v>164</v>
      </c>
      <c r="B214" s="208">
        <v>13</v>
      </c>
      <c r="C214" s="60" t="s">
        <v>29</v>
      </c>
      <c r="D214" s="208">
        <v>10</v>
      </c>
      <c r="E214" s="46" t="s">
        <v>172</v>
      </c>
      <c r="F214" s="93"/>
    </row>
    <row r="215" spans="1:6" x14ac:dyDescent="0.25">
      <c r="A215" s="103"/>
      <c r="B215" s="208">
        <v>13</v>
      </c>
      <c r="D215" s="208">
        <v>8</v>
      </c>
      <c r="E215" s="46"/>
      <c r="F215" s="93"/>
    </row>
    <row r="216" spans="1:6" x14ac:dyDescent="0.25">
      <c r="A216" s="103" t="s">
        <v>167</v>
      </c>
      <c r="B216" s="208">
        <v>10</v>
      </c>
      <c r="C216" s="60" t="s">
        <v>29</v>
      </c>
      <c r="D216" s="208">
        <v>13</v>
      </c>
      <c r="E216" s="46" t="s">
        <v>173</v>
      </c>
      <c r="F216" s="93"/>
    </row>
    <row r="217" spans="1:6" x14ac:dyDescent="0.25">
      <c r="A217" s="103"/>
      <c r="B217" s="208">
        <v>5</v>
      </c>
      <c r="D217" s="208">
        <v>13</v>
      </c>
      <c r="E217" s="46"/>
      <c r="F217" s="93"/>
    </row>
    <row r="218" spans="1:6" x14ac:dyDescent="0.25">
      <c r="A218" s="103" t="s">
        <v>169</v>
      </c>
      <c r="B218" s="208">
        <v>8</v>
      </c>
      <c r="C218" s="60" t="s">
        <v>29</v>
      </c>
      <c r="D218" s="208">
        <v>13</v>
      </c>
      <c r="E218" s="46" t="s">
        <v>171</v>
      </c>
      <c r="F218" s="93"/>
    </row>
    <row r="219" spans="1:6" x14ac:dyDescent="0.25">
      <c r="A219" s="103"/>
      <c r="B219" s="208">
        <v>8</v>
      </c>
      <c r="D219" s="208">
        <v>13</v>
      </c>
      <c r="E219" s="46"/>
      <c r="F219" s="93"/>
    </row>
    <row r="220" spans="1:6" ht="16.5" thickBot="1" x14ac:dyDescent="0.3">
      <c r="A220" s="115"/>
      <c r="B220" s="116"/>
      <c r="C220" s="117"/>
      <c r="D220" s="116"/>
      <c r="E220" s="116"/>
      <c r="F220" s="118"/>
    </row>
    <row r="221" spans="1:6" ht="18.75" x14ac:dyDescent="0.3">
      <c r="A221" s="100" t="s">
        <v>159</v>
      </c>
      <c r="B221" s="10"/>
      <c r="C221" s="65">
        <f>'Data Validation'!B27</f>
        <v>45203</v>
      </c>
      <c r="D221" s="65"/>
      <c r="E221" s="48"/>
      <c r="F221" s="91" t="s">
        <v>0</v>
      </c>
    </row>
    <row r="222" spans="1:6" x14ac:dyDescent="0.25">
      <c r="A222" s="112"/>
      <c r="B222" s="53"/>
      <c r="C222" s="38"/>
      <c r="D222" s="53"/>
      <c r="E222" s="48"/>
      <c r="F222" s="85">
        <f>'Data Validation'!D27</f>
        <v>45214</v>
      </c>
    </row>
    <row r="223" spans="1:6" ht="15" x14ac:dyDescent="0.25">
      <c r="A223" s="107"/>
      <c r="B223" s="39"/>
      <c r="C223" s="62"/>
      <c r="D223" s="39"/>
      <c r="E223" s="39"/>
      <c r="F223" s="93"/>
    </row>
    <row r="224" spans="1:6" x14ac:dyDescent="0.25">
      <c r="A224" s="103" t="s">
        <v>161</v>
      </c>
      <c r="B224" s="211">
        <v>10</v>
      </c>
      <c r="C224" s="212" t="s">
        <v>29</v>
      </c>
      <c r="D224" s="211">
        <v>13</v>
      </c>
      <c r="E224" s="46" t="s">
        <v>163</v>
      </c>
      <c r="F224" s="93"/>
    </row>
    <row r="225" spans="1:6" x14ac:dyDescent="0.25">
      <c r="A225" s="103"/>
      <c r="B225" s="232">
        <v>13</v>
      </c>
      <c r="C225" s="212"/>
      <c r="D225" s="211">
        <v>6</v>
      </c>
      <c r="E225" s="46"/>
      <c r="F225" s="93"/>
    </row>
    <row r="226" spans="1:6" x14ac:dyDescent="0.25">
      <c r="A226" s="322" t="s">
        <v>165</v>
      </c>
      <c r="B226" s="327"/>
      <c r="C226" s="328" t="s">
        <v>29</v>
      </c>
      <c r="D226" s="327"/>
      <c r="E226" s="325" t="s">
        <v>160</v>
      </c>
      <c r="F226" s="326" t="s">
        <v>217</v>
      </c>
    </row>
    <row r="227" spans="1:6" x14ac:dyDescent="0.25">
      <c r="A227" s="322"/>
      <c r="B227" s="327"/>
      <c r="C227" s="328"/>
      <c r="D227" s="327"/>
      <c r="E227" s="325"/>
      <c r="F227" s="326"/>
    </row>
    <row r="228" spans="1:6" x14ac:dyDescent="0.25">
      <c r="A228" s="103" t="s">
        <v>166</v>
      </c>
      <c r="B228" s="208">
        <v>13</v>
      </c>
      <c r="C228" s="60" t="s">
        <v>29</v>
      </c>
      <c r="D228" s="208">
        <v>8</v>
      </c>
      <c r="E228" s="46" t="s">
        <v>162</v>
      </c>
      <c r="F228" s="93"/>
    </row>
    <row r="229" spans="1:6" x14ac:dyDescent="0.25">
      <c r="A229" s="103"/>
      <c r="B229" s="208">
        <v>9</v>
      </c>
      <c r="D229" s="208">
        <v>13</v>
      </c>
      <c r="E229" s="46"/>
      <c r="F229" s="93"/>
    </row>
    <row r="230" spans="1:6" x14ac:dyDescent="0.25">
      <c r="A230" s="103" t="s">
        <v>168</v>
      </c>
      <c r="B230" s="208">
        <v>8</v>
      </c>
      <c r="C230" s="60" t="s">
        <v>29</v>
      </c>
      <c r="D230" s="208">
        <v>13</v>
      </c>
      <c r="E230" s="46" t="s">
        <v>164</v>
      </c>
      <c r="F230" s="93"/>
    </row>
    <row r="231" spans="1:6" x14ac:dyDescent="0.25">
      <c r="A231" s="103"/>
      <c r="B231" s="208">
        <v>13</v>
      </c>
      <c r="D231" s="208">
        <v>5</v>
      </c>
      <c r="E231" s="46"/>
      <c r="F231" s="93"/>
    </row>
    <row r="232" spans="1:6" x14ac:dyDescent="0.25">
      <c r="A232" s="329" t="s">
        <v>170</v>
      </c>
      <c r="B232" s="330">
        <v>10</v>
      </c>
      <c r="C232" s="331" t="s">
        <v>29</v>
      </c>
      <c r="D232" s="330">
        <v>13</v>
      </c>
      <c r="E232" s="332" t="s">
        <v>167</v>
      </c>
      <c r="F232" s="93"/>
    </row>
    <row r="233" spans="1:6" x14ac:dyDescent="0.25">
      <c r="A233" s="329"/>
      <c r="B233" s="330">
        <v>12</v>
      </c>
      <c r="C233" s="331"/>
      <c r="D233" s="330">
        <v>13</v>
      </c>
      <c r="E233" s="332"/>
      <c r="F233" s="93"/>
    </row>
    <row r="234" spans="1:6" x14ac:dyDescent="0.25">
      <c r="A234" s="103" t="s">
        <v>172</v>
      </c>
      <c r="B234" s="208">
        <v>13</v>
      </c>
      <c r="C234" s="60" t="s">
        <v>29</v>
      </c>
      <c r="D234" s="208">
        <v>7</v>
      </c>
      <c r="E234" s="46" t="s">
        <v>169</v>
      </c>
      <c r="F234" s="93"/>
    </row>
    <row r="235" spans="1:6" x14ac:dyDescent="0.25">
      <c r="A235" s="103"/>
      <c r="B235" s="208">
        <v>7</v>
      </c>
      <c r="D235" s="208">
        <v>13</v>
      </c>
      <c r="E235" s="46"/>
      <c r="F235" s="93"/>
    </row>
    <row r="236" spans="1:6" x14ac:dyDescent="0.25">
      <c r="A236" s="103" t="s">
        <v>173</v>
      </c>
      <c r="B236" s="208">
        <v>13</v>
      </c>
      <c r="C236" s="60" t="s">
        <v>29</v>
      </c>
      <c r="D236" s="208">
        <v>4</v>
      </c>
      <c r="E236" s="46" t="s">
        <v>171</v>
      </c>
      <c r="F236" s="93"/>
    </row>
    <row r="237" spans="1:6" x14ac:dyDescent="0.25">
      <c r="A237" s="103"/>
      <c r="B237" s="208">
        <v>13</v>
      </c>
      <c r="D237" s="208">
        <v>10</v>
      </c>
      <c r="E237" s="46"/>
      <c r="F237" s="93"/>
    </row>
    <row r="238" spans="1:6" ht="16.5" thickBot="1" x14ac:dyDescent="0.3">
      <c r="A238" s="115"/>
      <c r="B238" s="116"/>
      <c r="C238" s="117"/>
      <c r="D238" s="116"/>
      <c r="E238" s="116"/>
      <c r="F238" s="118"/>
    </row>
  </sheetData>
  <mergeCells count="14">
    <mergeCell ref="A166:E166"/>
    <mergeCell ref="C167:D167"/>
    <mergeCell ref="C93:D93"/>
    <mergeCell ref="C112:D112"/>
    <mergeCell ref="C130:D130"/>
    <mergeCell ref="C148:D148"/>
    <mergeCell ref="A1:E1"/>
    <mergeCell ref="A56:E56"/>
    <mergeCell ref="A111:E111"/>
    <mergeCell ref="C2:D2"/>
    <mergeCell ref="C20:D20"/>
    <mergeCell ref="C38:D38"/>
    <mergeCell ref="C57:D57"/>
    <mergeCell ref="C75:D75"/>
  </mergeCells>
  <phoneticPr fontId="14" type="noConversion"/>
  <pageMargins left="0.11811023622047245" right="0.11811023622047245" top="3.937007874015748E-2" bottom="3.937007874015748E-2" header="0.31496062992125984" footer="0.31496062992125984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5F90-3456-4228-A274-9A9005C27E10}">
  <sheetPr>
    <tabColor rgb="FF92D050"/>
  </sheetPr>
  <dimension ref="A1:J238"/>
  <sheetViews>
    <sheetView topLeftCell="A220" zoomScale="95" zoomScaleNormal="95" workbookViewId="0">
      <selection activeCell="H188" sqref="H188"/>
    </sheetView>
  </sheetViews>
  <sheetFormatPr defaultRowHeight="15.75" x14ac:dyDescent="0.25"/>
  <cols>
    <col min="1" max="1" width="26.28515625" style="4" customWidth="1"/>
    <col min="2" max="2" width="10.7109375" style="3" customWidth="1"/>
    <col min="3" max="3" width="9.42578125" style="60" customWidth="1"/>
    <col min="4" max="4" width="10.7109375" style="3" customWidth="1"/>
    <col min="5" max="5" width="26.28515625" customWidth="1"/>
    <col min="6" max="6" width="23.5703125" customWidth="1"/>
    <col min="7" max="7" width="24.5703125" hidden="1" customWidth="1"/>
    <col min="8" max="8" width="22.28515625" customWidth="1"/>
  </cols>
  <sheetData>
    <row r="1" spans="1:7" ht="33.75" customHeight="1" thickBot="1" x14ac:dyDescent="0.3">
      <c r="A1" s="261" t="s">
        <v>31</v>
      </c>
      <c r="B1" s="262"/>
      <c r="C1" s="262"/>
      <c r="D1" s="262"/>
      <c r="E1" s="262"/>
      <c r="F1" s="83" t="s">
        <v>22</v>
      </c>
      <c r="G1" s="14" t="s">
        <v>12</v>
      </c>
    </row>
    <row r="2" spans="1:7" s="1" customFormat="1" ht="18.75" x14ac:dyDescent="0.3">
      <c r="A2" s="100" t="s">
        <v>1</v>
      </c>
      <c r="B2" s="10"/>
      <c r="C2" s="265">
        <f>'Data Validation'!B3</f>
        <v>45021</v>
      </c>
      <c r="D2" s="265"/>
      <c r="E2" s="48"/>
      <c r="F2" s="180" t="s">
        <v>0</v>
      </c>
      <c r="G2" s="9" t="s">
        <v>0</v>
      </c>
    </row>
    <row r="3" spans="1:7" ht="13.5" customHeight="1" x14ac:dyDescent="0.3">
      <c r="A3" s="101"/>
      <c r="B3" s="6"/>
      <c r="C3" s="37"/>
      <c r="D3" s="7"/>
      <c r="E3" s="7"/>
      <c r="F3" s="85">
        <f>'Data Validation'!D3</f>
        <v>45049</v>
      </c>
      <c r="G3" s="67">
        <f>'Data Validation'!E3</f>
        <v>45063</v>
      </c>
    </row>
    <row r="4" spans="1:7" x14ac:dyDescent="0.25">
      <c r="A4" s="102"/>
      <c r="B4" s="50"/>
      <c r="C4" s="58"/>
      <c r="D4" s="50"/>
      <c r="E4" s="51"/>
      <c r="F4" s="86"/>
      <c r="G4" s="68"/>
    </row>
    <row r="5" spans="1:7" x14ac:dyDescent="0.25">
      <c r="A5" s="103" t="s">
        <v>174</v>
      </c>
      <c r="B5" s="226">
        <v>9</v>
      </c>
      <c r="C5" s="226" t="s">
        <v>29</v>
      </c>
      <c r="D5" s="226">
        <v>13</v>
      </c>
      <c r="E5" s="46" t="s">
        <v>175</v>
      </c>
      <c r="F5" s="87"/>
      <c r="G5" s="69"/>
    </row>
    <row r="6" spans="1:7" x14ac:dyDescent="0.25">
      <c r="A6" s="103"/>
      <c r="B6" s="228">
        <v>7</v>
      </c>
      <c r="C6" s="229"/>
      <c r="D6" s="230">
        <v>13</v>
      </c>
      <c r="E6" s="46"/>
      <c r="F6" s="88"/>
      <c r="G6" s="70"/>
    </row>
    <row r="7" spans="1:7" x14ac:dyDescent="0.25">
      <c r="A7" s="103" t="s">
        <v>176</v>
      </c>
      <c r="B7" s="228">
        <v>3</v>
      </c>
      <c r="C7" s="229" t="s">
        <v>29</v>
      </c>
      <c r="D7" s="228">
        <v>13</v>
      </c>
      <c r="E7" s="46" t="s">
        <v>177</v>
      </c>
      <c r="F7" s="88"/>
      <c r="G7" s="70"/>
    </row>
    <row r="8" spans="1:7" x14ac:dyDescent="0.25">
      <c r="A8" s="103"/>
      <c r="B8" s="228">
        <v>7</v>
      </c>
      <c r="C8" s="229"/>
      <c r="D8" s="228">
        <v>13</v>
      </c>
      <c r="E8" s="46"/>
      <c r="F8" s="88"/>
      <c r="G8" s="70"/>
    </row>
    <row r="9" spans="1:7" x14ac:dyDescent="0.25">
      <c r="A9" s="103" t="s">
        <v>178</v>
      </c>
      <c r="B9" s="60">
        <v>13</v>
      </c>
      <c r="C9" s="229" t="s">
        <v>29</v>
      </c>
      <c r="D9" s="230">
        <v>10</v>
      </c>
      <c r="E9" s="46" t="s">
        <v>179</v>
      </c>
      <c r="F9" s="88"/>
      <c r="G9" s="70"/>
    </row>
    <row r="10" spans="1:7" x14ac:dyDescent="0.25">
      <c r="A10" s="103"/>
      <c r="B10" s="60">
        <v>10</v>
      </c>
      <c r="C10" s="224"/>
      <c r="D10" s="60">
        <v>13</v>
      </c>
      <c r="E10" s="46"/>
      <c r="F10" s="88"/>
      <c r="G10" s="70"/>
    </row>
    <row r="11" spans="1:7" x14ac:dyDescent="0.25">
      <c r="A11" s="103" t="s">
        <v>211</v>
      </c>
      <c r="B11" s="228">
        <v>9</v>
      </c>
      <c r="C11" s="229" t="s">
        <v>29</v>
      </c>
      <c r="D11" s="228">
        <v>13</v>
      </c>
      <c r="E11" s="46" t="s">
        <v>180</v>
      </c>
      <c r="F11" s="88"/>
      <c r="G11" s="70"/>
    </row>
    <row r="12" spans="1:7" x14ac:dyDescent="0.25">
      <c r="A12" s="103"/>
      <c r="B12" s="228">
        <v>11</v>
      </c>
      <c r="C12" s="229"/>
      <c r="D12" s="228">
        <v>13</v>
      </c>
      <c r="E12" s="46"/>
      <c r="F12" s="88"/>
      <c r="G12" s="70"/>
    </row>
    <row r="13" spans="1:7" x14ac:dyDescent="0.25">
      <c r="A13" s="103" t="s">
        <v>181</v>
      </c>
      <c r="B13" s="228">
        <v>13</v>
      </c>
      <c r="C13" s="229" t="s">
        <v>29</v>
      </c>
      <c r="D13" s="228">
        <v>9</v>
      </c>
      <c r="E13" s="46" t="s">
        <v>182</v>
      </c>
      <c r="F13" s="88"/>
      <c r="G13" s="70"/>
    </row>
    <row r="14" spans="1:7" x14ac:dyDescent="0.25">
      <c r="A14" s="103"/>
      <c r="B14" s="228">
        <v>12</v>
      </c>
      <c r="C14" s="229"/>
      <c r="D14" s="228">
        <v>13</v>
      </c>
      <c r="E14" s="46"/>
      <c r="F14" s="88"/>
      <c r="G14" s="70"/>
    </row>
    <row r="15" spans="1:7" x14ac:dyDescent="0.25">
      <c r="A15" s="103" t="s">
        <v>183</v>
      </c>
      <c r="B15" s="228">
        <v>13</v>
      </c>
      <c r="C15" s="229" t="s">
        <v>29</v>
      </c>
      <c r="D15" s="228">
        <v>7</v>
      </c>
      <c r="E15" s="46" t="s">
        <v>184</v>
      </c>
      <c r="F15" s="88"/>
      <c r="G15" s="70"/>
    </row>
    <row r="16" spans="1:7" x14ac:dyDescent="0.25">
      <c r="A16" s="104"/>
      <c r="B16" s="228">
        <v>13</v>
      </c>
      <c r="C16" s="229"/>
      <c r="D16" s="228">
        <v>8</v>
      </c>
      <c r="E16" s="52"/>
      <c r="F16" s="88"/>
      <c r="G16" s="70"/>
    </row>
    <row r="17" spans="1:7" x14ac:dyDescent="0.25">
      <c r="A17" s="103" t="s">
        <v>185</v>
      </c>
      <c r="B17" s="228">
        <v>6</v>
      </c>
      <c r="C17" s="229" t="s">
        <v>29</v>
      </c>
      <c r="D17" s="228">
        <v>13</v>
      </c>
      <c r="E17" s="46" t="s">
        <v>186</v>
      </c>
      <c r="F17" s="88"/>
      <c r="G17" s="70"/>
    </row>
    <row r="18" spans="1:7" x14ac:dyDescent="0.25">
      <c r="A18" s="105"/>
      <c r="B18" s="228">
        <v>13</v>
      </c>
      <c r="C18" s="229"/>
      <c r="D18" s="228">
        <v>9</v>
      </c>
      <c r="F18" s="89"/>
      <c r="G18" s="71"/>
    </row>
    <row r="19" spans="1:7" x14ac:dyDescent="0.25">
      <c r="A19" s="106"/>
      <c r="B19" s="40"/>
      <c r="C19" s="41"/>
      <c r="D19" s="40"/>
      <c r="E19" s="42"/>
      <c r="F19" s="90"/>
      <c r="G19" s="72"/>
    </row>
    <row r="20" spans="1:7" ht="18.75" x14ac:dyDescent="0.3">
      <c r="A20" s="100" t="s">
        <v>2</v>
      </c>
      <c r="B20" s="43"/>
      <c r="C20" s="265">
        <f>'Data Validation'!B5</f>
        <v>45035</v>
      </c>
      <c r="D20" s="265"/>
      <c r="E20" s="48"/>
      <c r="F20" s="91" t="s">
        <v>0</v>
      </c>
      <c r="G20" s="73" t="s">
        <v>0</v>
      </c>
    </row>
    <row r="21" spans="1:7" ht="15" customHeight="1" x14ac:dyDescent="0.3">
      <c r="A21" s="101"/>
      <c r="B21" s="18"/>
      <c r="C21" s="37"/>
      <c r="D21" s="19"/>
      <c r="E21" s="7"/>
      <c r="F21" s="85">
        <f>'Data Validation'!D5</f>
        <v>45063</v>
      </c>
      <c r="G21" s="67">
        <f>'Data Validation'!F5</f>
        <v>45077</v>
      </c>
    </row>
    <row r="22" spans="1:7" x14ac:dyDescent="0.25">
      <c r="A22" s="107"/>
      <c r="B22" s="39"/>
      <c r="C22" s="64"/>
      <c r="D22" s="39"/>
      <c r="E22" s="39"/>
      <c r="F22" s="92"/>
      <c r="G22" s="74"/>
    </row>
    <row r="23" spans="1:7" x14ac:dyDescent="0.25">
      <c r="A23" s="103" t="s">
        <v>176</v>
      </c>
      <c r="B23" s="226">
        <v>13</v>
      </c>
      <c r="C23" s="226" t="s">
        <v>29</v>
      </c>
      <c r="D23" s="226">
        <v>11</v>
      </c>
      <c r="E23" s="46" t="s">
        <v>175</v>
      </c>
      <c r="F23" s="89"/>
      <c r="G23" s="71"/>
    </row>
    <row r="24" spans="1:7" x14ac:dyDescent="0.25">
      <c r="A24" s="103"/>
      <c r="B24" s="228">
        <v>13</v>
      </c>
      <c r="C24" s="229"/>
      <c r="D24" s="230">
        <v>7</v>
      </c>
      <c r="E24" s="46"/>
      <c r="F24" s="89"/>
      <c r="G24" s="71"/>
    </row>
    <row r="25" spans="1:7" x14ac:dyDescent="0.25">
      <c r="A25" s="103" t="s">
        <v>178</v>
      </c>
      <c r="B25" s="60">
        <v>12</v>
      </c>
      <c r="C25" s="229" t="s">
        <v>29</v>
      </c>
      <c r="D25" s="60">
        <v>13</v>
      </c>
      <c r="E25" s="46" t="s">
        <v>174</v>
      </c>
      <c r="F25" s="89"/>
      <c r="G25" s="71"/>
    </row>
    <row r="26" spans="1:7" x14ac:dyDescent="0.25">
      <c r="A26" s="103"/>
      <c r="B26" s="60">
        <v>13</v>
      </c>
      <c r="C26" s="229"/>
      <c r="D26" s="60">
        <v>12</v>
      </c>
      <c r="E26" s="46"/>
      <c r="F26" s="89"/>
      <c r="G26" s="71"/>
    </row>
    <row r="27" spans="1:7" x14ac:dyDescent="0.25">
      <c r="A27" s="103" t="s">
        <v>180</v>
      </c>
      <c r="B27" s="228">
        <v>13</v>
      </c>
      <c r="C27" s="229" t="s">
        <v>29</v>
      </c>
      <c r="D27" s="228">
        <v>8</v>
      </c>
      <c r="E27" s="46" t="s">
        <v>177</v>
      </c>
      <c r="F27" s="89"/>
      <c r="G27" s="71"/>
    </row>
    <row r="28" spans="1:7" x14ac:dyDescent="0.25">
      <c r="A28" s="103"/>
      <c r="B28" s="228">
        <v>13</v>
      </c>
      <c r="C28" s="224"/>
      <c r="D28" s="228">
        <v>12</v>
      </c>
      <c r="E28" s="46"/>
      <c r="F28" s="89"/>
      <c r="G28" s="71"/>
    </row>
    <row r="29" spans="1:7" ht="13.5" customHeight="1" x14ac:dyDescent="0.25">
      <c r="A29" s="103" t="s">
        <v>182</v>
      </c>
      <c r="B29" s="228">
        <v>11</v>
      </c>
      <c r="C29" s="229" t="s">
        <v>29</v>
      </c>
      <c r="D29" s="230">
        <v>13</v>
      </c>
      <c r="E29" s="46" t="s">
        <v>179</v>
      </c>
      <c r="F29" s="93"/>
      <c r="G29" s="15"/>
    </row>
    <row r="30" spans="1:7" ht="13.5" customHeight="1" x14ac:dyDescent="0.25">
      <c r="A30" s="103"/>
      <c r="B30" s="228">
        <v>9</v>
      </c>
      <c r="C30" s="229"/>
      <c r="D30" s="60">
        <v>13</v>
      </c>
      <c r="E30" s="46"/>
      <c r="F30" s="93"/>
      <c r="G30" s="15"/>
    </row>
    <row r="31" spans="1:7" s="1" customFormat="1" x14ac:dyDescent="0.25">
      <c r="A31" s="103" t="s">
        <v>184</v>
      </c>
      <c r="B31" s="228">
        <v>13</v>
      </c>
      <c r="C31" s="229" t="s">
        <v>29</v>
      </c>
      <c r="D31" s="228">
        <v>9</v>
      </c>
      <c r="E31" s="46" t="s">
        <v>211</v>
      </c>
      <c r="F31" s="95"/>
      <c r="G31" s="75"/>
    </row>
    <row r="32" spans="1:7" ht="14.25" customHeight="1" x14ac:dyDescent="0.25">
      <c r="A32" s="103"/>
      <c r="B32" s="228">
        <v>13</v>
      </c>
      <c r="C32" s="229"/>
      <c r="D32" s="228">
        <v>7</v>
      </c>
      <c r="E32" s="46"/>
      <c r="F32" s="89"/>
      <c r="G32" s="76"/>
    </row>
    <row r="33" spans="1:7" ht="14.25" customHeight="1" x14ac:dyDescent="0.25">
      <c r="A33" s="103" t="s">
        <v>186</v>
      </c>
      <c r="B33" s="228">
        <v>13</v>
      </c>
      <c r="C33" s="229" t="s">
        <v>29</v>
      </c>
      <c r="D33" s="228">
        <v>9</v>
      </c>
      <c r="E33" s="46" t="s">
        <v>181</v>
      </c>
      <c r="F33" s="89"/>
      <c r="G33" s="71"/>
    </row>
    <row r="34" spans="1:7" x14ac:dyDescent="0.25">
      <c r="A34" s="103"/>
      <c r="B34" s="228">
        <v>12</v>
      </c>
      <c r="C34" s="229"/>
      <c r="D34" s="228">
        <v>13</v>
      </c>
      <c r="E34" s="46"/>
      <c r="F34" s="89"/>
      <c r="G34" s="71"/>
    </row>
    <row r="35" spans="1:7" ht="14.25" customHeight="1" x14ac:dyDescent="0.25">
      <c r="A35" s="103" t="s">
        <v>185</v>
      </c>
      <c r="B35" s="228">
        <v>13</v>
      </c>
      <c r="C35" s="229" t="s">
        <v>29</v>
      </c>
      <c r="D35" s="228">
        <v>12</v>
      </c>
      <c r="E35" s="46" t="s">
        <v>183</v>
      </c>
      <c r="F35" s="89"/>
      <c r="G35" s="71"/>
    </row>
    <row r="36" spans="1:7" x14ac:dyDescent="0.25">
      <c r="A36" s="105"/>
      <c r="B36" s="228">
        <v>13</v>
      </c>
      <c r="C36" s="229"/>
      <c r="D36" s="228">
        <v>2</v>
      </c>
      <c r="F36" s="89"/>
      <c r="G36" s="71"/>
    </row>
    <row r="37" spans="1:7" x14ac:dyDescent="0.25">
      <c r="A37" s="108"/>
      <c r="B37" s="36"/>
      <c r="C37" s="63"/>
      <c r="D37" s="36"/>
      <c r="E37" s="36"/>
      <c r="F37" s="90"/>
      <c r="G37" s="72"/>
    </row>
    <row r="38" spans="1:7" ht="18.75" x14ac:dyDescent="0.3">
      <c r="A38" s="109" t="s">
        <v>3</v>
      </c>
      <c r="B38" s="57"/>
      <c r="C38" s="266">
        <f>'Data Validation'!B7</f>
        <v>45049</v>
      </c>
      <c r="D38" s="266"/>
      <c r="E38" s="66"/>
      <c r="F38" s="91" t="s">
        <v>0</v>
      </c>
      <c r="G38" s="73" t="s">
        <v>0</v>
      </c>
    </row>
    <row r="39" spans="1:7" ht="15" customHeight="1" x14ac:dyDescent="0.3">
      <c r="A39" s="101"/>
      <c r="B39" s="18"/>
      <c r="C39" s="37"/>
      <c r="D39" s="19"/>
      <c r="E39" s="7"/>
      <c r="F39" s="85">
        <f>'Data Validation'!D7</f>
        <v>45077</v>
      </c>
      <c r="G39" s="67">
        <f>'Data Validation'!F7</f>
        <v>45091</v>
      </c>
    </row>
    <row r="40" spans="1:7" x14ac:dyDescent="0.25">
      <c r="A40" s="107"/>
      <c r="B40" s="39"/>
      <c r="C40" s="64"/>
      <c r="D40" s="39"/>
      <c r="E40" s="39"/>
      <c r="F40" s="92"/>
      <c r="G40" s="74"/>
    </row>
    <row r="41" spans="1:7" x14ac:dyDescent="0.25">
      <c r="A41" s="103" t="s">
        <v>175</v>
      </c>
      <c r="B41" s="226">
        <v>8</v>
      </c>
      <c r="C41" s="226" t="s">
        <v>29</v>
      </c>
      <c r="D41" s="226">
        <v>13</v>
      </c>
      <c r="E41" s="46" t="s">
        <v>178</v>
      </c>
      <c r="F41" s="89"/>
      <c r="G41" s="71"/>
    </row>
    <row r="42" spans="1:7" x14ac:dyDescent="0.25">
      <c r="A42" s="103"/>
      <c r="B42" s="227">
        <v>4</v>
      </c>
      <c r="C42" s="226"/>
      <c r="D42" s="226">
        <v>13</v>
      </c>
      <c r="E42" s="46"/>
      <c r="F42" s="89"/>
      <c r="G42" s="71"/>
    </row>
    <row r="43" spans="1:7" x14ac:dyDescent="0.25">
      <c r="A43" s="103" t="s">
        <v>176</v>
      </c>
      <c r="B43" s="226">
        <v>10</v>
      </c>
      <c r="C43" s="226" t="s">
        <v>29</v>
      </c>
      <c r="D43" s="226">
        <v>13</v>
      </c>
      <c r="E43" s="46" t="s">
        <v>180</v>
      </c>
      <c r="F43" s="89"/>
      <c r="G43" s="71"/>
    </row>
    <row r="44" spans="1:7" x14ac:dyDescent="0.25">
      <c r="A44" s="103"/>
      <c r="B44" s="226">
        <v>2</v>
      </c>
      <c r="C44" s="226"/>
      <c r="D44" s="226">
        <v>13</v>
      </c>
      <c r="E44" s="46"/>
      <c r="F44" s="89"/>
      <c r="G44" s="71"/>
    </row>
    <row r="45" spans="1:7" x14ac:dyDescent="0.25">
      <c r="A45" s="103" t="s">
        <v>174</v>
      </c>
      <c r="B45" s="226">
        <v>13</v>
      </c>
      <c r="C45" s="226" t="s">
        <v>29</v>
      </c>
      <c r="D45" s="226">
        <v>11</v>
      </c>
      <c r="E45" s="46" t="s">
        <v>182</v>
      </c>
      <c r="F45" s="89"/>
      <c r="G45" s="71"/>
    </row>
    <row r="46" spans="1:7" x14ac:dyDescent="0.25">
      <c r="A46" s="103"/>
      <c r="B46" s="226">
        <v>13</v>
      </c>
      <c r="C46" s="226"/>
      <c r="D46" s="226">
        <v>7</v>
      </c>
      <c r="E46" s="46"/>
      <c r="F46" s="89"/>
      <c r="G46" s="71"/>
    </row>
    <row r="47" spans="1:7" x14ac:dyDescent="0.25">
      <c r="A47" s="103" t="s">
        <v>177</v>
      </c>
      <c r="B47" s="226">
        <v>13</v>
      </c>
      <c r="C47" s="226" t="s">
        <v>29</v>
      </c>
      <c r="D47" s="226">
        <v>8</v>
      </c>
      <c r="E47" s="46" t="s">
        <v>184</v>
      </c>
      <c r="F47" s="89"/>
      <c r="G47" s="76"/>
    </row>
    <row r="48" spans="1:7" x14ac:dyDescent="0.25">
      <c r="A48" s="103"/>
      <c r="B48" s="226">
        <v>11</v>
      </c>
      <c r="C48" s="226"/>
      <c r="D48" s="226">
        <v>13</v>
      </c>
      <c r="E48" s="46"/>
      <c r="F48" s="89"/>
      <c r="G48" s="76"/>
    </row>
    <row r="49" spans="1:7" x14ac:dyDescent="0.25">
      <c r="A49" s="103" t="s">
        <v>179</v>
      </c>
      <c r="B49" s="227">
        <v>13</v>
      </c>
      <c r="C49" s="226" t="s">
        <v>29</v>
      </c>
      <c r="D49" s="226">
        <v>7</v>
      </c>
      <c r="E49" s="46" t="s">
        <v>186</v>
      </c>
      <c r="F49" s="89"/>
      <c r="G49" s="71"/>
    </row>
    <row r="50" spans="1:7" x14ac:dyDescent="0.25">
      <c r="A50" s="103"/>
      <c r="B50" s="224">
        <v>4</v>
      </c>
      <c r="C50" s="226"/>
      <c r="D50" s="226">
        <v>13</v>
      </c>
      <c r="E50" s="46"/>
      <c r="F50" s="89"/>
      <c r="G50" s="71"/>
    </row>
    <row r="51" spans="1:7" x14ac:dyDescent="0.25">
      <c r="A51" s="103" t="s">
        <v>211</v>
      </c>
      <c r="B51" s="226">
        <v>13</v>
      </c>
      <c r="C51" s="226" t="s">
        <v>29</v>
      </c>
      <c r="D51" s="226">
        <v>6</v>
      </c>
      <c r="E51" s="46" t="s">
        <v>185</v>
      </c>
      <c r="F51" s="89"/>
      <c r="G51" s="71"/>
    </row>
    <row r="52" spans="1:7" x14ac:dyDescent="0.25">
      <c r="A52" s="103"/>
      <c r="B52" s="226">
        <v>13</v>
      </c>
      <c r="C52" s="226"/>
      <c r="D52" s="226">
        <v>6</v>
      </c>
      <c r="E52" s="46"/>
      <c r="F52" s="89"/>
      <c r="G52" s="71"/>
    </row>
    <row r="53" spans="1:7" x14ac:dyDescent="0.25">
      <c r="A53" s="103" t="s">
        <v>181</v>
      </c>
      <c r="B53" s="226">
        <v>5</v>
      </c>
      <c r="C53" s="226" t="s">
        <v>29</v>
      </c>
      <c r="D53" s="226">
        <v>13</v>
      </c>
      <c r="E53" s="46" t="s">
        <v>183</v>
      </c>
      <c r="F53" s="89"/>
      <c r="G53" s="71"/>
    </row>
    <row r="54" spans="1:7" x14ac:dyDescent="0.25">
      <c r="A54" s="103"/>
      <c r="B54" s="226">
        <v>3</v>
      </c>
      <c r="C54" s="226"/>
      <c r="D54" s="226">
        <v>13</v>
      </c>
      <c r="E54" s="46"/>
      <c r="F54" s="89"/>
      <c r="G54" s="71"/>
    </row>
    <row r="55" spans="1:7" x14ac:dyDescent="0.25">
      <c r="A55" s="108"/>
      <c r="B55" s="36"/>
      <c r="C55" s="63"/>
      <c r="D55" s="36"/>
      <c r="E55" s="36"/>
      <c r="F55" s="90"/>
      <c r="G55" s="72"/>
    </row>
    <row r="56" spans="1:7" ht="33.75" customHeight="1" x14ac:dyDescent="0.25">
      <c r="A56" s="263" t="str">
        <f>A1</f>
        <v>Liberation Petanque Club  -  Division 1</v>
      </c>
      <c r="B56" s="264"/>
      <c r="C56" s="264"/>
      <c r="D56" s="264"/>
      <c r="E56" s="264"/>
      <c r="F56" s="94" t="s">
        <v>23</v>
      </c>
      <c r="G56" s="77" t="s">
        <v>12</v>
      </c>
    </row>
    <row r="57" spans="1:7" s="1" customFormat="1" ht="18.75" x14ac:dyDescent="0.3">
      <c r="A57" s="110" t="s">
        <v>4</v>
      </c>
      <c r="B57" s="17"/>
      <c r="C57" s="267">
        <f>'Data Validation'!B9</f>
        <v>45070</v>
      </c>
      <c r="D57" s="267"/>
      <c r="E57" s="5"/>
      <c r="F57" s="91" t="s">
        <v>0</v>
      </c>
      <c r="G57" s="78" t="s">
        <v>0</v>
      </c>
    </row>
    <row r="58" spans="1:7" ht="15" customHeight="1" x14ac:dyDescent="0.3">
      <c r="A58" s="100"/>
      <c r="B58" s="43"/>
      <c r="C58" s="38"/>
      <c r="D58" s="20"/>
      <c r="E58" s="44"/>
      <c r="F58" s="85">
        <f>'Data Validation'!D9</f>
        <v>45098</v>
      </c>
      <c r="G58" s="79">
        <f>'Data Validation'!F9</f>
        <v>45112</v>
      </c>
    </row>
    <row r="59" spans="1:7" x14ac:dyDescent="0.25">
      <c r="A59" s="107"/>
      <c r="B59" s="39"/>
      <c r="C59" s="64"/>
      <c r="D59" s="39"/>
      <c r="E59" s="39"/>
      <c r="F59" s="92"/>
      <c r="G59" s="74"/>
    </row>
    <row r="60" spans="1:7" x14ac:dyDescent="0.25">
      <c r="A60" s="103" t="s">
        <v>180</v>
      </c>
      <c r="B60" s="226">
        <v>5</v>
      </c>
      <c r="C60" s="226" t="s">
        <v>29</v>
      </c>
      <c r="D60" s="226">
        <v>13</v>
      </c>
      <c r="E60" s="46" t="s">
        <v>175</v>
      </c>
      <c r="F60" s="89"/>
      <c r="G60" s="71"/>
    </row>
    <row r="61" spans="1:7" x14ac:dyDescent="0.25">
      <c r="A61" s="103"/>
      <c r="B61" s="226">
        <v>2</v>
      </c>
      <c r="C61" s="226"/>
      <c r="D61" s="227">
        <v>13</v>
      </c>
      <c r="E61" s="46"/>
      <c r="F61" s="89"/>
      <c r="G61" s="71"/>
    </row>
    <row r="62" spans="1:7" x14ac:dyDescent="0.25">
      <c r="A62" s="103" t="s">
        <v>182</v>
      </c>
      <c r="B62" s="226">
        <v>13</v>
      </c>
      <c r="C62" s="226" t="s">
        <v>29</v>
      </c>
      <c r="D62" s="226">
        <v>3</v>
      </c>
      <c r="E62" s="46" t="s">
        <v>178</v>
      </c>
      <c r="F62" s="89"/>
      <c r="G62" s="71"/>
    </row>
    <row r="63" spans="1:7" x14ac:dyDescent="0.25">
      <c r="A63" s="103"/>
      <c r="B63" s="226">
        <v>7</v>
      </c>
      <c r="C63" s="226"/>
      <c r="D63" s="226">
        <v>13</v>
      </c>
      <c r="E63" s="46"/>
      <c r="F63" s="89"/>
      <c r="G63" s="71"/>
    </row>
    <row r="64" spans="1:7" x14ac:dyDescent="0.25">
      <c r="A64" s="103" t="s">
        <v>184</v>
      </c>
      <c r="B64" s="226">
        <v>13</v>
      </c>
      <c r="C64" s="226" t="s">
        <v>29</v>
      </c>
      <c r="D64" s="226">
        <v>9</v>
      </c>
      <c r="E64" s="46" t="s">
        <v>176</v>
      </c>
      <c r="F64" s="89"/>
      <c r="G64" s="76"/>
    </row>
    <row r="65" spans="1:7" x14ac:dyDescent="0.25">
      <c r="A65" s="103"/>
      <c r="B65" s="226">
        <v>13</v>
      </c>
      <c r="C65" s="226"/>
      <c r="D65" s="226">
        <v>7</v>
      </c>
      <c r="E65" s="46"/>
      <c r="F65" s="89"/>
      <c r="G65" s="76"/>
    </row>
    <row r="66" spans="1:7" x14ac:dyDescent="0.25">
      <c r="A66" s="103" t="s">
        <v>186</v>
      </c>
      <c r="B66" s="226">
        <v>13</v>
      </c>
      <c r="C66" s="226" t="s">
        <v>29</v>
      </c>
      <c r="D66" s="226">
        <v>6</v>
      </c>
      <c r="E66" s="46" t="s">
        <v>174</v>
      </c>
      <c r="F66" s="89"/>
      <c r="G66" s="71"/>
    </row>
    <row r="67" spans="1:7" x14ac:dyDescent="0.25">
      <c r="A67" s="103"/>
      <c r="B67" s="226">
        <v>3</v>
      </c>
      <c r="C67" s="226"/>
      <c r="D67" s="226">
        <v>13</v>
      </c>
      <c r="E67" s="46"/>
      <c r="F67" s="89"/>
      <c r="G67" s="71"/>
    </row>
    <row r="68" spans="1:7" x14ac:dyDescent="0.25">
      <c r="A68" s="103" t="s">
        <v>185</v>
      </c>
      <c r="B68" s="226">
        <v>8</v>
      </c>
      <c r="C68" s="226" t="s">
        <v>29</v>
      </c>
      <c r="D68" s="226">
        <v>13</v>
      </c>
      <c r="E68" s="46" t="s">
        <v>177</v>
      </c>
      <c r="F68" s="89"/>
      <c r="G68" s="71"/>
    </row>
    <row r="69" spans="1:7" x14ac:dyDescent="0.25">
      <c r="A69" s="103"/>
      <c r="B69" s="226">
        <v>9</v>
      </c>
      <c r="C69" s="226"/>
      <c r="D69" s="226">
        <v>13</v>
      </c>
      <c r="E69" s="46"/>
      <c r="F69" s="89"/>
      <c r="G69" s="71"/>
    </row>
    <row r="70" spans="1:7" x14ac:dyDescent="0.25">
      <c r="A70" s="103" t="s">
        <v>183</v>
      </c>
      <c r="B70" s="226">
        <v>10</v>
      </c>
      <c r="C70" s="226" t="s">
        <v>29</v>
      </c>
      <c r="D70" s="227">
        <v>13</v>
      </c>
      <c r="E70" s="46" t="s">
        <v>179</v>
      </c>
      <c r="F70" s="89"/>
      <c r="G70" s="71"/>
    </row>
    <row r="71" spans="1:7" x14ac:dyDescent="0.25">
      <c r="A71" s="103"/>
      <c r="B71" s="226">
        <v>8</v>
      </c>
      <c r="C71" s="226"/>
      <c r="D71" s="224">
        <v>13</v>
      </c>
      <c r="E71" s="46"/>
      <c r="F71" s="89"/>
      <c r="G71" s="71"/>
    </row>
    <row r="72" spans="1:7" x14ac:dyDescent="0.25">
      <c r="A72" s="103" t="s">
        <v>181</v>
      </c>
      <c r="B72" s="226">
        <v>3</v>
      </c>
      <c r="C72" s="226" t="s">
        <v>29</v>
      </c>
      <c r="D72" s="226">
        <v>13</v>
      </c>
      <c r="E72" s="46" t="s">
        <v>211</v>
      </c>
      <c r="F72" s="89"/>
      <c r="G72" s="71"/>
    </row>
    <row r="73" spans="1:7" x14ac:dyDescent="0.25">
      <c r="A73" s="105"/>
      <c r="B73" s="226">
        <v>13</v>
      </c>
      <c r="C73" s="226"/>
      <c r="D73" s="226">
        <v>7</v>
      </c>
      <c r="F73" s="89"/>
      <c r="G73" s="71"/>
    </row>
    <row r="74" spans="1:7" x14ac:dyDescent="0.25">
      <c r="A74" s="108"/>
      <c r="B74" s="36"/>
      <c r="C74" s="63"/>
      <c r="D74" s="36"/>
      <c r="E74" s="36"/>
      <c r="F74" s="90"/>
      <c r="G74" s="72"/>
    </row>
    <row r="75" spans="1:7" ht="18.75" x14ac:dyDescent="0.3">
      <c r="A75" s="100" t="s">
        <v>5</v>
      </c>
      <c r="B75" s="43"/>
      <c r="C75" s="265">
        <f>'Data Validation'!B11</f>
        <v>45070</v>
      </c>
      <c r="D75" s="265"/>
      <c r="E75" s="48"/>
      <c r="F75" s="91" t="s">
        <v>0</v>
      </c>
      <c r="G75" s="73" t="s">
        <v>0</v>
      </c>
    </row>
    <row r="76" spans="1:7" ht="15" customHeight="1" x14ac:dyDescent="0.3">
      <c r="A76" s="100"/>
      <c r="B76" s="43"/>
      <c r="C76" s="38"/>
      <c r="D76" s="20"/>
      <c r="E76" s="44"/>
      <c r="F76" s="85">
        <f>'Data Validation'!D11</f>
        <v>45098</v>
      </c>
      <c r="G76" s="79">
        <f>'Data Validation'!F11</f>
        <v>45112</v>
      </c>
    </row>
    <row r="77" spans="1:7" x14ac:dyDescent="0.25">
      <c r="A77" s="107"/>
      <c r="B77" s="39"/>
      <c r="C77" s="64"/>
      <c r="D77" s="39"/>
      <c r="E77" s="39"/>
      <c r="F77" s="92"/>
      <c r="G77" s="74"/>
    </row>
    <row r="78" spans="1:7" x14ac:dyDescent="0.25">
      <c r="A78" s="103" t="s">
        <v>175</v>
      </c>
      <c r="B78" s="208">
        <v>8</v>
      </c>
      <c r="C78" s="60" t="s">
        <v>29</v>
      </c>
      <c r="D78" s="208">
        <v>13</v>
      </c>
      <c r="E78" s="46" t="s">
        <v>182</v>
      </c>
      <c r="F78" s="89"/>
      <c r="G78" s="71"/>
    </row>
    <row r="79" spans="1:7" x14ac:dyDescent="0.25">
      <c r="A79" s="103"/>
      <c r="B79" s="208">
        <v>8</v>
      </c>
      <c r="D79" s="208">
        <v>13</v>
      </c>
      <c r="E79" s="46"/>
      <c r="F79" s="89"/>
      <c r="G79" s="71"/>
    </row>
    <row r="80" spans="1:7" x14ac:dyDescent="0.25">
      <c r="A80" s="103" t="s">
        <v>180</v>
      </c>
      <c r="B80" s="208">
        <v>9</v>
      </c>
      <c r="C80" s="60" t="s">
        <v>29</v>
      </c>
      <c r="D80" s="208">
        <v>13</v>
      </c>
      <c r="E80" s="46" t="s">
        <v>184</v>
      </c>
      <c r="F80" s="89"/>
      <c r="G80" s="76"/>
    </row>
    <row r="81" spans="1:7" x14ac:dyDescent="0.25">
      <c r="A81" s="103"/>
      <c r="B81" s="208">
        <v>13</v>
      </c>
      <c r="D81" s="208">
        <v>11</v>
      </c>
      <c r="E81" s="46"/>
      <c r="F81" s="89"/>
      <c r="G81" s="76"/>
    </row>
    <row r="82" spans="1:7" x14ac:dyDescent="0.25">
      <c r="A82" s="103" t="s">
        <v>178</v>
      </c>
      <c r="B82" s="208">
        <v>9</v>
      </c>
      <c r="C82" s="60" t="s">
        <v>29</v>
      </c>
      <c r="D82" s="208">
        <v>13</v>
      </c>
      <c r="E82" s="46" t="s">
        <v>186</v>
      </c>
      <c r="F82" s="89"/>
      <c r="G82" s="71"/>
    </row>
    <row r="83" spans="1:7" x14ac:dyDescent="0.25">
      <c r="A83" s="103"/>
      <c r="B83" s="208">
        <v>10</v>
      </c>
      <c r="D83" s="208">
        <v>13</v>
      </c>
      <c r="E83" s="46"/>
      <c r="F83" s="93"/>
      <c r="G83" s="15"/>
    </row>
    <row r="84" spans="1:7" x14ac:dyDescent="0.25">
      <c r="A84" s="103" t="s">
        <v>176</v>
      </c>
      <c r="B84" s="226">
        <v>10</v>
      </c>
      <c r="C84" s="226" t="s">
        <v>29</v>
      </c>
      <c r="D84" s="226">
        <v>13</v>
      </c>
      <c r="E84" s="46" t="s">
        <v>185</v>
      </c>
      <c r="F84" s="93"/>
      <c r="G84" s="15"/>
    </row>
    <row r="85" spans="1:7" s="1" customFormat="1" x14ac:dyDescent="0.25">
      <c r="A85" s="113"/>
      <c r="B85" s="226">
        <v>6</v>
      </c>
      <c r="C85" s="226"/>
      <c r="D85" s="226">
        <v>13</v>
      </c>
      <c r="E85" s="114"/>
      <c r="F85" s="95"/>
      <c r="G85" s="80"/>
    </row>
    <row r="86" spans="1:7" s="1" customFormat="1" x14ac:dyDescent="0.25">
      <c r="A86" s="222" t="s">
        <v>174</v>
      </c>
      <c r="B86" s="223">
        <v>13</v>
      </c>
      <c r="C86" s="224" t="s">
        <v>29</v>
      </c>
      <c r="D86" s="223">
        <v>3</v>
      </c>
      <c r="E86" s="225" t="s">
        <v>183</v>
      </c>
      <c r="F86" s="95"/>
      <c r="G86" s="80"/>
    </row>
    <row r="87" spans="1:7" x14ac:dyDescent="0.25">
      <c r="A87" s="103"/>
      <c r="B87" s="208">
        <v>13</v>
      </c>
      <c r="D87" s="208">
        <v>4</v>
      </c>
      <c r="E87" s="46"/>
      <c r="F87" s="89"/>
      <c r="G87" s="71"/>
    </row>
    <row r="88" spans="1:7" x14ac:dyDescent="0.25">
      <c r="A88" s="103" t="s">
        <v>177</v>
      </c>
      <c r="B88" s="208">
        <v>13</v>
      </c>
      <c r="C88" s="60" t="s">
        <v>29</v>
      </c>
      <c r="D88" s="208">
        <v>12</v>
      </c>
      <c r="E88" s="46" t="s">
        <v>181</v>
      </c>
      <c r="F88" s="89"/>
      <c r="G88" s="71"/>
    </row>
    <row r="89" spans="1:7" x14ac:dyDescent="0.25">
      <c r="A89" s="103"/>
      <c r="B89" s="208">
        <v>13</v>
      </c>
      <c r="D89" s="208">
        <v>7</v>
      </c>
      <c r="E89" s="46"/>
      <c r="F89" s="89"/>
      <c r="G89" s="71"/>
    </row>
    <row r="90" spans="1:7" x14ac:dyDescent="0.25">
      <c r="A90" s="103" t="s">
        <v>179</v>
      </c>
      <c r="B90" s="208">
        <v>12</v>
      </c>
      <c r="C90" s="60" t="s">
        <v>29</v>
      </c>
      <c r="D90" s="208">
        <v>13</v>
      </c>
      <c r="E90" s="46" t="s">
        <v>211</v>
      </c>
      <c r="F90" s="89"/>
      <c r="G90" s="71"/>
    </row>
    <row r="91" spans="1:7" x14ac:dyDescent="0.25">
      <c r="A91" s="103"/>
      <c r="B91" s="208">
        <v>3</v>
      </c>
      <c r="D91" s="208">
        <v>13</v>
      </c>
      <c r="E91" s="46"/>
      <c r="F91" s="89"/>
      <c r="G91" s="71"/>
    </row>
    <row r="92" spans="1:7" x14ac:dyDescent="0.25">
      <c r="A92" s="108"/>
      <c r="B92" s="36"/>
      <c r="C92" s="63"/>
      <c r="D92" s="36"/>
      <c r="E92" s="36"/>
      <c r="F92" s="90"/>
      <c r="G92" s="72"/>
    </row>
    <row r="93" spans="1:7" ht="18.75" x14ac:dyDescent="0.3">
      <c r="A93" s="100" t="s">
        <v>6</v>
      </c>
      <c r="B93" s="10"/>
      <c r="C93" s="265">
        <f>'Data Validation'!B13</f>
        <v>45091</v>
      </c>
      <c r="D93" s="265"/>
      <c r="E93" s="48"/>
      <c r="F93" s="91" t="s">
        <v>0</v>
      </c>
      <c r="G93" s="73" t="s">
        <v>0</v>
      </c>
    </row>
    <row r="94" spans="1:7" ht="15" customHeight="1" x14ac:dyDescent="0.3">
      <c r="A94" s="100"/>
      <c r="B94" s="55"/>
      <c r="C94" s="38"/>
      <c r="D94" s="44"/>
      <c r="E94" s="44"/>
      <c r="F94" s="85">
        <f>'Data Validation'!D13</f>
        <v>45119</v>
      </c>
      <c r="G94" s="79">
        <f>'Data Validation'!F13</f>
        <v>45133</v>
      </c>
    </row>
    <row r="95" spans="1:7" x14ac:dyDescent="0.25">
      <c r="A95" s="107"/>
      <c r="B95" s="39"/>
      <c r="C95" s="64"/>
      <c r="D95" s="39"/>
      <c r="E95" s="39"/>
      <c r="F95" s="96"/>
      <c r="G95" s="21"/>
    </row>
    <row r="96" spans="1:7" x14ac:dyDescent="0.25">
      <c r="A96" s="103" t="s">
        <v>184</v>
      </c>
      <c r="B96" s="208">
        <v>10</v>
      </c>
      <c r="C96" s="60" t="s">
        <v>29</v>
      </c>
      <c r="D96" s="208">
        <v>13</v>
      </c>
      <c r="E96" s="46" t="s">
        <v>175</v>
      </c>
      <c r="F96" s="93"/>
      <c r="G96" s="81"/>
    </row>
    <row r="97" spans="1:7" x14ac:dyDescent="0.25">
      <c r="A97" s="103"/>
      <c r="B97" s="208">
        <v>13</v>
      </c>
      <c r="D97" s="208">
        <v>12</v>
      </c>
      <c r="E97" s="46"/>
      <c r="F97" s="93"/>
      <c r="G97" s="81"/>
    </row>
    <row r="98" spans="1:7" x14ac:dyDescent="0.25">
      <c r="A98" s="103" t="s">
        <v>186</v>
      </c>
      <c r="B98" s="208">
        <v>13</v>
      </c>
      <c r="C98" s="60" t="s">
        <v>29</v>
      </c>
      <c r="D98" s="208">
        <v>12</v>
      </c>
      <c r="E98" s="46" t="s">
        <v>182</v>
      </c>
      <c r="F98" s="93"/>
      <c r="G98" s="15"/>
    </row>
    <row r="99" spans="1:7" x14ac:dyDescent="0.25">
      <c r="A99" s="103"/>
      <c r="B99" s="208">
        <v>12</v>
      </c>
      <c r="D99" s="208">
        <v>13</v>
      </c>
      <c r="E99" s="46"/>
      <c r="F99" s="93"/>
      <c r="G99" s="15"/>
    </row>
    <row r="100" spans="1:7" x14ac:dyDescent="0.25">
      <c r="A100" s="103" t="s">
        <v>185</v>
      </c>
      <c r="B100" s="208">
        <v>10</v>
      </c>
      <c r="C100" s="60" t="s">
        <v>29</v>
      </c>
      <c r="D100" s="208">
        <v>13</v>
      </c>
      <c r="E100" s="46" t="s">
        <v>180</v>
      </c>
      <c r="F100" s="93"/>
      <c r="G100" s="15"/>
    </row>
    <row r="101" spans="1:7" x14ac:dyDescent="0.25">
      <c r="A101" s="103"/>
      <c r="B101" s="208">
        <v>13</v>
      </c>
      <c r="D101" s="208">
        <v>10</v>
      </c>
      <c r="E101" s="46"/>
      <c r="F101" s="93"/>
      <c r="G101" s="15"/>
    </row>
    <row r="102" spans="1:7" x14ac:dyDescent="0.25">
      <c r="A102" s="103" t="s">
        <v>183</v>
      </c>
      <c r="B102" s="208">
        <v>10</v>
      </c>
      <c r="C102" s="60" t="s">
        <v>29</v>
      </c>
      <c r="D102" s="208">
        <v>13</v>
      </c>
      <c r="E102" s="46" t="s">
        <v>178</v>
      </c>
      <c r="F102" s="93"/>
      <c r="G102" s="15"/>
    </row>
    <row r="103" spans="1:7" x14ac:dyDescent="0.25">
      <c r="A103" s="103"/>
      <c r="B103" s="208">
        <v>5</v>
      </c>
      <c r="D103" s="208">
        <v>13</v>
      </c>
      <c r="E103" s="46"/>
      <c r="F103" s="93"/>
      <c r="G103" s="15"/>
    </row>
    <row r="104" spans="1:7" x14ac:dyDescent="0.25">
      <c r="A104" s="103" t="s">
        <v>181</v>
      </c>
      <c r="B104" s="208">
        <v>6</v>
      </c>
      <c r="C104" s="60" t="s">
        <v>29</v>
      </c>
      <c r="D104" s="208">
        <v>13</v>
      </c>
      <c r="E104" s="46" t="s">
        <v>176</v>
      </c>
      <c r="F104" s="93"/>
      <c r="G104" s="15"/>
    </row>
    <row r="105" spans="1:7" x14ac:dyDescent="0.25">
      <c r="A105" s="103"/>
      <c r="B105" s="208">
        <v>5</v>
      </c>
      <c r="D105" s="208">
        <v>13</v>
      </c>
      <c r="E105" s="46"/>
      <c r="F105" s="93"/>
      <c r="G105" s="15"/>
    </row>
    <row r="106" spans="1:7" x14ac:dyDescent="0.25">
      <c r="A106" s="103" t="s">
        <v>211</v>
      </c>
      <c r="B106" s="208">
        <v>13</v>
      </c>
      <c r="C106" s="60" t="s">
        <v>29</v>
      </c>
      <c r="D106" s="208">
        <v>2</v>
      </c>
      <c r="E106" s="46" t="s">
        <v>174</v>
      </c>
      <c r="F106" s="93"/>
      <c r="G106" s="15"/>
    </row>
    <row r="107" spans="1:7" x14ac:dyDescent="0.25">
      <c r="A107" s="103"/>
      <c r="B107" s="208">
        <v>13</v>
      </c>
      <c r="D107" s="208">
        <v>4</v>
      </c>
      <c r="E107" s="46"/>
      <c r="F107" s="93"/>
      <c r="G107" s="15"/>
    </row>
    <row r="108" spans="1:7" x14ac:dyDescent="0.25">
      <c r="A108" s="103" t="s">
        <v>179</v>
      </c>
      <c r="B108" s="208">
        <v>13</v>
      </c>
      <c r="C108" s="60" t="s">
        <v>29</v>
      </c>
      <c r="D108" s="208">
        <v>12</v>
      </c>
      <c r="E108" s="46" t="s">
        <v>177</v>
      </c>
      <c r="F108" s="93"/>
      <c r="G108" s="15"/>
    </row>
    <row r="109" spans="1:7" x14ac:dyDescent="0.25">
      <c r="A109" s="105"/>
      <c r="B109" s="208">
        <v>10</v>
      </c>
      <c r="D109" s="208">
        <v>13</v>
      </c>
      <c r="F109" s="93"/>
      <c r="G109" s="15"/>
    </row>
    <row r="110" spans="1:7" x14ac:dyDescent="0.25">
      <c r="A110" s="108"/>
      <c r="B110" s="36"/>
      <c r="C110" s="63"/>
      <c r="D110" s="36"/>
      <c r="E110" s="36"/>
      <c r="F110" s="93"/>
      <c r="G110" s="16"/>
    </row>
    <row r="111" spans="1:7" ht="33.75" customHeight="1" x14ac:dyDescent="0.25">
      <c r="A111" s="263" t="str">
        <f>A1</f>
        <v>Liberation Petanque Club  -  Division 1</v>
      </c>
      <c r="B111" s="264"/>
      <c r="C111" s="264"/>
      <c r="D111" s="264"/>
      <c r="E111" s="264"/>
      <c r="F111" s="94" t="s">
        <v>23</v>
      </c>
      <c r="G111" s="77" t="s">
        <v>12</v>
      </c>
    </row>
    <row r="112" spans="1:7" ht="18.75" x14ac:dyDescent="0.3">
      <c r="A112" s="110" t="s">
        <v>7</v>
      </c>
      <c r="B112" s="17"/>
      <c r="C112" s="267">
        <f>'Data Validation'!B15</f>
        <v>45091</v>
      </c>
      <c r="D112" s="267"/>
      <c r="E112" s="5"/>
      <c r="F112" s="97" t="s">
        <v>0</v>
      </c>
      <c r="G112" s="78" t="s">
        <v>0</v>
      </c>
    </row>
    <row r="113" spans="1:7" ht="16.5" customHeight="1" x14ac:dyDescent="0.3">
      <c r="A113" s="100"/>
      <c r="B113" s="43"/>
      <c r="C113" s="38"/>
      <c r="D113" s="20"/>
      <c r="E113" s="44"/>
      <c r="F113" s="85">
        <f>'Data Validation'!D15</f>
        <v>45119</v>
      </c>
      <c r="G113" s="79">
        <f>'Data Validation'!F15</f>
        <v>45133</v>
      </c>
    </row>
    <row r="114" spans="1:7" x14ac:dyDescent="0.25">
      <c r="A114" s="111"/>
      <c r="B114" s="49"/>
      <c r="C114" s="64"/>
      <c r="D114" s="49"/>
      <c r="E114" s="49"/>
      <c r="F114" s="93"/>
      <c r="G114" s="21"/>
    </row>
    <row r="115" spans="1:7" x14ac:dyDescent="0.25">
      <c r="A115" s="103" t="s">
        <v>175</v>
      </c>
      <c r="B115" s="211">
        <v>13</v>
      </c>
      <c r="C115" s="212" t="s">
        <v>29</v>
      </c>
      <c r="D115" s="211">
        <v>11</v>
      </c>
      <c r="E115" s="46" t="s">
        <v>186</v>
      </c>
      <c r="F115" s="93"/>
      <c r="G115" s="15"/>
    </row>
    <row r="116" spans="1:7" x14ac:dyDescent="0.25">
      <c r="A116" s="103"/>
      <c r="B116" s="232">
        <v>8</v>
      </c>
      <c r="C116" s="217"/>
      <c r="D116" s="211">
        <v>13</v>
      </c>
      <c r="E116" s="46"/>
      <c r="F116" s="93"/>
      <c r="G116" s="15"/>
    </row>
    <row r="117" spans="1:7" x14ac:dyDescent="0.25">
      <c r="A117" s="103" t="s">
        <v>184</v>
      </c>
      <c r="B117" s="213">
        <v>13</v>
      </c>
      <c r="C117" s="214" t="s">
        <v>29</v>
      </c>
      <c r="D117" s="213">
        <v>11</v>
      </c>
      <c r="E117" s="46" t="s">
        <v>185</v>
      </c>
      <c r="F117" s="93"/>
      <c r="G117" s="81"/>
    </row>
    <row r="118" spans="1:7" x14ac:dyDescent="0.25">
      <c r="A118" s="103"/>
      <c r="B118" s="213">
        <v>13</v>
      </c>
      <c r="C118" s="214"/>
      <c r="D118" s="213">
        <v>5</v>
      </c>
      <c r="E118" s="46"/>
      <c r="F118" s="93"/>
      <c r="G118" s="81"/>
    </row>
    <row r="119" spans="1:7" x14ac:dyDescent="0.25">
      <c r="A119" s="103" t="s">
        <v>182</v>
      </c>
      <c r="B119" s="216">
        <v>2</v>
      </c>
      <c r="C119" s="214" t="s">
        <v>29</v>
      </c>
      <c r="D119" s="215">
        <v>13</v>
      </c>
      <c r="E119" s="46" t="s">
        <v>183</v>
      </c>
      <c r="F119" s="93"/>
      <c r="G119" s="15"/>
    </row>
    <row r="120" spans="1:7" x14ac:dyDescent="0.25">
      <c r="A120" s="103"/>
      <c r="B120" s="216">
        <v>13</v>
      </c>
      <c r="C120" s="217"/>
      <c r="D120" s="216">
        <v>8</v>
      </c>
      <c r="E120" s="46"/>
      <c r="F120" s="93"/>
      <c r="G120" s="15"/>
    </row>
    <row r="121" spans="1:7" x14ac:dyDescent="0.25">
      <c r="A121" s="103" t="s">
        <v>180</v>
      </c>
      <c r="B121" s="213">
        <v>13</v>
      </c>
      <c r="C121" s="214" t="s">
        <v>29</v>
      </c>
      <c r="D121" s="213">
        <v>6</v>
      </c>
      <c r="E121" s="46" t="s">
        <v>181</v>
      </c>
      <c r="F121" s="93"/>
      <c r="G121" s="15"/>
    </row>
    <row r="122" spans="1:7" x14ac:dyDescent="0.25">
      <c r="A122" s="103"/>
      <c r="B122" s="213">
        <v>13</v>
      </c>
      <c r="C122" s="214"/>
      <c r="D122" s="213">
        <v>11</v>
      </c>
      <c r="E122" s="46"/>
      <c r="F122" s="93"/>
      <c r="G122" s="15"/>
    </row>
    <row r="123" spans="1:7" x14ac:dyDescent="0.25">
      <c r="A123" s="103" t="s">
        <v>178</v>
      </c>
      <c r="B123" s="213">
        <v>1</v>
      </c>
      <c r="C123" s="214" t="s">
        <v>29</v>
      </c>
      <c r="D123" s="213">
        <v>13</v>
      </c>
      <c r="E123" s="46" t="s">
        <v>211</v>
      </c>
      <c r="F123" s="93"/>
      <c r="G123" s="15"/>
    </row>
    <row r="124" spans="1:7" x14ac:dyDescent="0.25">
      <c r="A124" s="103"/>
      <c r="B124" s="213">
        <v>1</v>
      </c>
      <c r="C124" s="214"/>
      <c r="D124" s="213">
        <v>13</v>
      </c>
      <c r="E124" s="46"/>
      <c r="F124" s="93"/>
      <c r="G124" s="15"/>
    </row>
    <row r="125" spans="1:7" x14ac:dyDescent="0.25">
      <c r="A125" s="103" t="s">
        <v>176</v>
      </c>
      <c r="B125" s="213">
        <v>5</v>
      </c>
      <c r="C125" s="214" t="s">
        <v>29</v>
      </c>
      <c r="D125" s="213">
        <v>13</v>
      </c>
      <c r="E125" s="46" t="s">
        <v>179</v>
      </c>
      <c r="F125" s="93"/>
      <c r="G125" s="15"/>
    </row>
    <row r="126" spans="1:7" x14ac:dyDescent="0.25">
      <c r="A126" s="103"/>
      <c r="B126" s="213">
        <v>10</v>
      </c>
      <c r="C126" s="214"/>
      <c r="D126" s="213">
        <v>13</v>
      </c>
      <c r="E126" s="46"/>
      <c r="F126" s="93"/>
      <c r="G126" s="15"/>
    </row>
    <row r="127" spans="1:7" x14ac:dyDescent="0.25">
      <c r="A127" s="103" t="s">
        <v>174</v>
      </c>
      <c r="B127" s="213">
        <v>5</v>
      </c>
      <c r="C127" s="214" t="s">
        <v>29</v>
      </c>
      <c r="D127" s="213">
        <v>13</v>
      </c>
      <c r="E127" s="46" t="s">
        <v>177</v>
      </c>
      <c r="F127" s="93"/>
      <c r="G127" s="15"/>
    </row>
    <row r="128" spans="1:7" x14ac:dyDescent="0.25">
      <c r="A128" s="103"/>
      <c r="B128" s="213">
        <v>5</v>
      </c>
      <c r="C128" s="214"/>
      <c r="D128" s="213">
        <v>13</v>
      </c>
      <c r="E128" s="46"/>
      <c r="F128" s="93"/>
      <c r="G128" s="15"/>
    </row>
    <row r="129" spans="1:8" x14ac:dyDescent="0.25">
      <c r="A129" s="108"/>
      <c r="B129" s="36"/>
      <c r="C129" s="63"/>
      <c r="D129" s="36"/>
      <c r="E129" s="36"/>
      <c r="F129" s="98"/>
      <c r="G129" s="16"/>
    </row>
    <row r="130" spans="1:8" ht="18.75" x14ac:dyDescent="0.3">
      <c r="A130" s="100" t="s">
        <v>8</v>
      </c>
      <c r="B130" s="43"/>
      <c r="C130" s="265">
        <f>'Data Validation'!B17</f>
        <v>45105</v>
      </c>
      <c r="D130" s="265"/>
      <c r="E130" s="48"/>
      <c r="F130" s="91" t="s">
        <v>0</v>
      </c>
      <c r="G130" s="73" t="s">
        <v>0</v>
      </c>
    </row>
    <row r="131" spans="1:8" ht="15" customHeight="1" x14ac:dyDescent="0.3">
      <c r="A131" s="100"/>
      <c r="B131" s="43"/>
      <c r="C131" s="38"/>
      <c r="D131" s="20"/>
      <c r="E131" s="44"/>
      <c r="F131" s="85">
        <f>'Data Validation'!D17</f>
        <v>45133</v>
      </c>
      <c r="G131" s="79">
        <f>'Data Validation'!F19</f>
        <v>45147</v>
      </c>
    </row>
    <row r="132" spans="1:8" ht="15" x14ac:dyDescent="0.25">
      <c r="A132" s="107"/>
      <c r="B132" s="39"/>
      <c r="C132" s="62"/>
      <c r="D132" s="39"/>
      <c r="E132" s="39"/>
      <c r="F132" s="93"/>
      <c r="G132" s="21"/>
    </row>
    <row r="133" spans="1:8" x14ac:dyDescent="0.25">
      <c r="A133" s="103" t="s">
        <v>185</v>
      </c>
      <c r="B133" s="211">
        <v>13</v>
      </c>
      <c r="C133" s="212" t="s">
        <v>29</v>
      </c>
      <c r="D133" s="211">
        <v>9</v>
      </c>
      <c r="E133" s="46" t="s">
        <v>175</v>
      </c>
      <c r="F133" s="93"/>
      <c r="G133" s="15"/>
      <c r="H133" s="2"/>
    </row>
    <row r="134" spans="1:8" x14ac:dyDescent="0.25">
      <c r="A134" s="103"/>
      <c r="B134" s="211">
        <v>13</v>
      </c>
      <c r="C134" s="212"/>
      <c r="D134" s="232">
        <v>8</v>
      </c>
      <c r="E134" s="46"/>
      <c r="F134" s="93"/>
      <c r="G134" s="15"/>
      <c r="H134" s="2"/>
    </row>
    <row r="135" spans="1:8" s="1" customFormat="1" x14ac:dyDescent="0.25">
      <c r="A135" s="103" t="s">
        <v>183</v>
      </c>
      <c r="B135" s="211">
        <v>12</v>
      </c>
      <c r="C135" s="212" t="s">
        <v>29</v>
      </c>
      <c r="D135" s="211">
        <v>13</v>
      </c>
      <c r="E135" s="46" t="s">
        <v>186</v>
      </c>
      <c r="F135" s="93"/>
      <c r="G135" s="15"/>
      <c r="H135" s="2"/>
    </row>
    <row r="136" spans="1:8" s="1" customFormat="1" x14ac:dyDescent="0.25">
      <c r="A136" s="103"/>
      <c r="B136" s="211">
        <v>13</v>
      </c>
      <c r="C136" s="212"/>
      <c r="D136" s="211">
        <v>7</v>
      </c>
      <c r="E136" s="46"/>
      <c r="F136" s="93"/>
      <c r="G136" s="15"/>
      <c r="H136" s="2"/>
    </row>
    <row r="137" spans="1:8" s="1" customFormat="1" x14ac:dyDescent="0.25">
      <c r="A137" s="103" t="s">
        <v>181</v>
      </c>
      <c r="B137" s="211">
        <v>13</v>
      </c>
      <c r="C137" s="212" t="s">
        <v>29</v>
      </c>
      <c r="D137" s="211">
        <v>12</v>
      </c>
      <c r="E137" s="46" t="s">
        <v>184</v>
      </c>
      <c r="F137" s="93"/>
      <c r="G137" s="81"/>
      <c r="H137" s="2"/>
    </row>
    <row r="138" spans="1:8" s="1" customFormat="1" x14ac:dyDescent="0.25">
      <c r="A138" s="103"/>
      <c r="B138" s="211">
        <v>4</v>
      </c>
      <c r="C138" s="217"/>
      <c r="D138" s="211">
        <v>13</v>
      </c>
      <c r="E138" s="46"/>
      <c r="F138" s="93"/>
      <c r="G138" s="81"/>
      <c r="H138" s="2"/>
    </row>
    <row r="139" spans="1:8" s="1" customFormat="1" x14ac:dyDescent="0.25">
      <c r="A139" s="103" t="s">
        <v>211</v>
      </c>
      <c r="B139" s="211">
        <v>13</v>
      </c>
      <c r="C139" s="212" t="s">
        <v>29</v>
      </c>
      <c r="D139" s="211">
        <v>9</v>
      </c>
      <c r="E139" s="46" t="s">
        <v>182</v>
      </c>
      <c r="F139" s="93"/>
      <c r="G139" s="15"/>
      <c r="H139" s="2"/>
    </row>
    <row r="140" spans="1:8" ht="15" customHeight="1" x14ac:dyDescent="0.25">
      <c r="A140" s="103"/>
      <c r="B140" s="211">
        <v>13</v>
      </c>
      <c r="C140" s="212"/>
      <c r="D140" s="211">
        <v>12</v>
      </c>
      <c r="E140" s="46"/>
      <c r="F140" s="93"/>
      <c r="G140" s="15"/>
      <c r="H140" s="2"/>
    </row>
    <row r="141" spans="1:8" ht="15" customHeight="1" x14ac:dyDescent="0.25">
      <c r="A141" s="103" t="s">
        <v>179</v>
      </c>
      <c r="B141" s="232">
        <v>9</v>
      </c>
      <c r="C141" s="212" t="s">
        <v>29</v>
      </c>
      <c r="D141" s="211">
        <v>13</v>
      </c>
      <c r="E141" s="46" t="s">
        <v>180</v>
      </c>
      <c r="F141" s="93"/>
      <c r="G141" s="15"/>
      <c r="H141" s="2"/>
    </row>
    <row r="142" spans="1:8" x14ac:dyDescent="0.25">
      <c r="A142" s="103"/>
      <c r="B142" s="233">
        <v>2</v>
      </c>
      <c r="C142" s="212"/>
      <c r="D142" s="211">
        <v>13</v>
      </c>
      <c r="E142" s="46"/>
      <c r="F142" s="93"/>
      <c r="G142" s="15"/>
      <c r="H142" s="2"/>
    </row>
    <row r="143" spans="1:8" x14ac:dyDescent="0.25">
      <c r="A143" s="103" t="s">
        <v>177</v>
      </c>
      <c r="B143" s="211">
        <v>11</v>
      </c>
      <c r="C143" s="212" t="s">
        <v>29</v>
      </c>
      <c r="D143" s="211">
        <v>13</v>
      </c>
      <c r="E143" s="46" t="s">
        <v>178</v>
      </c>
      <c r="F143" s="93"/>
      <c r="G143" s="15"/>
      <c r="H143" s="2"/>
    </row>
    <row r="144" spans="1:8" x14ac:dyDescent="0.25">
      <c r="A144" s="103"/>
      <c r="B144" s="211">
        <v>13</v>
      </c>
      <c r="C144" s="212"/>
      <c r="D144" s="211">
        <v>2</v>
      </c>
      <c r="E144" s="46"/>
      <c r="F144" s="93"/>
      <c r="G144" s="15"/>
      <c r="H144" s="2"/>
    </row>
    <row r="145" spans="1:8" x14ac:dyDescent="0.25">
      <c r="A145" s="103" t="s">
        <v>174</v>
      </c>
      <c r="B145" s="211">
        <v>13</v>
      </c>
      <c r="C145" s="212" t="s">
        <v>29</v>
      </c>
      <c r="D145" s="211">
        <v>1</v>
      </c>
      <c r="E145" s="46" t="s">
        <v>176</v>
      </c>
      <c r="F145" s="93"/>
      <c r="G145" s="15"/>
      <c r="H145" s="2"/>
    </row>
    <row r="146" spans="1:8" ht="15" x14ac:dyDescent="0.25">
      <c r="A146" s="105"/>
      <c r="B146" s="211">
        <v>11</v>
      </c>
      <c r="C146" s="212"/>
      <c r="D146" s="211">
        <v>13</v>
      </c>
      <c r="F146" s="93"/>
      <c r="G146" s="15"/>
      <c r="H146" s="2"/>
    </row>
    <row r="147" spans="1:8" x14ac:dyDescent="0.25">
      <c r="A147" s="108"/>
      <c r="B147" s="36"/>
      <c r="C147" s="63"/>
      <c r="D147" s="36"/>
      <c r="E147" s="36"/>
      <c r="F147" s="93"/>
      <c r="G147" s="16"/>
    </row>
    <row r="148" spans="1:8" ht="19.5" customHeight="1" x14ac:dyDescent="0.3">
      <c r="A148" s="100" t="s">
        <v>9</v>
      </c>
      <c r="B148" s="43"/>
      <c r="C148" s="265">
        <f>'Data Validation'!B19</f>
        <v>45105</v>
      </c>
      <c r="D148" s="265"/>
      <c r="E148" s="48"/>
      <c r="F148" s="91" t="s">
        <v>0</v>
      </c>
      <c r="G148" s="73" t="s">
        <v>0</v>
      </c>
    </row>
    <row r="149" spans="1:8" ht="13.5" customHeight="1" x14ac:dyDescent="0.3">
      <c r="A149" s="100"/>
      <c r="B149" s="43"/>
      <c r="C149" s="38"/>
      <c r="D149" s="20"/>
      <c r="E149" s="44"/>
      <c r="F149" s="85">
        <f>'Data Validation'!D19</f>
        <v>45133</v>
      </c>
      <c r="G149" s="79">
        <f>'Data Validation'!F23</f>
        <v>45196</v>
      </c>
      <c r="H149" s="2"/>
    </row>
    <row r="150" spans="1:8" ht="15" x14ac:dyDescent="0.25">
      <c r="A150" s="107"/>
      <c r="B150" s="39"/>
      <c r="C150" s="62"/>
      <c r="D150" s="39"/>
      <c r="E150" s="39"/>
      <c r="F150" s="93"/>
      <c r="G150" s="21"/>
      <c r="H150" s="2"/>
    </row>
    <row r="151" spans="1:8" x14ac:dyDescent="0.25">
      <c r="A151" s="103" t="s">
        <v>175</v>
      </c>
      <c r="B151" s="211">
        <v>10</v>
      </c>
      <c r="C151" s="212" t="s">
        <v>29</v>
      </c>
      <c r="D151" s="211">
        <v>13</v>
      </c>
      <c r="E151" s="46" t="s">
        <v>183</v>
      </c>
      <c r="F151" s="93"/>
      <c r="G151" s="15"/>
      <c r="H151" s="2"/>
    </row>
    <row r="152" spans="1:8" x14ac:dyDescent="0.25">
      <c r="A152" s="103"/>
      <c r="B152" s="232">
        <v>8</v>
      </c>
      <c r="C152" s="212"/>
      <c r="D152" s="211">
        <v>13</v>
      </c>
      <c r="E152" s="46"/>
      <c r="F152" s="93"/>
      <c r="G152" s="15"/>
      <c r="H152" s="2"/>
    </row>
    <row r="153" spans="1:8" x14ac:dyDescent="0.25">
      <c r="A153" s="103" t="s">
        <v>185</v>
      </c>
      <c r="B153" s="211">
        <v>13</v>
      </c>
      <c r="C153" s="212" t="s">
        <v>29</v>
      </c>
      <c r="D153" s="211">
        <v>7</v>
      </c>
      <c r="E153" s="46" t="s">
        <v>181</v>
      </c>
      <c r="F153" s="93"/>
      <c r="G153" s="15"/>
      <c r="H153" s="2"/>
    </row>
    <row r="154" spans="1:8" x14ac:dyDescent="0.25">
      <c r="A154" s="103"/>
      <c r="B154" s="211">
        <v>13</v>
      </c>
      <c r="C154" s="212"/>
      <c r="D154" s="211">
        <v>6</v>
      </c>
      <c r="E154" s="46"/>
      <c r="F154" s="93"/>
      <c r="G154" s="15"/>
      <c r="H154" s="2"/>
    </row>
    <row r="155" spans="1:8" x14ac:dyDescent="0.25">
      <c r="A155" s="103" t="s">
        <v>186</v>
      </c>
      <c r="B155" s="211">
        <v>10</v>
      </c>
      <c r="C155" s="212" t="s">
        <v>29</v>
      </c>
      <c r="D155" s="211">
        <v>13</v>
      </c>
      <c r="E155" s="46" t="s">
        <v>211</v>
      </c>
      <c r="F155" s="93"/>
      <c r="G155" s="15"/>
      <c r="H155" s="2"/>
    </row>
    <row r="156" spans="1:8" x14ac:dyDescent="0.25">
      <c r="A156" s="103"/>
      <c r="B156" s="211">
        <v>9</v>
      </c>
      <c r="C156" s="217"/>
      <c r="D156" s="211">
        <v>13</v>
      </c>
      <c r="E156" s="46"/>
      <c r="F156" s="93"/>
      <c r="G156" s="15"/>
      <c r="H156" s="2"/>
    </row>
    <row r="157" spans="1:8" x14ac:dyDescent="0.25">
      <c r="A157" s="103" t="s">
        <v>184</v>
      </c>
      <c r="B157" s="211">
        <v>13</v>
      </c>
      <c r="C157" s="212" t="s">
        <v>29</v>
      </c>
      <c r="D157" s="232">
        <v>12</v>
      </c>
      <c r="E157" s="46" t="s">
        <v>179</v>
      </c>
      <c r="F157" s="93"/>
      <c r="G157" s="81"/>
      <c r="H157" s="2"/>
    </row>
    <row r="158" spans="1:8" x14ac:dyDescent="0.25">
      <c r="A158" s="103"/>
      <c r="B158" s="211">
        <v>13</v>
      </c>
      <c r="C158" s="212"/>
      <c r="D158" s="233">
        <v>3</v>
      </c>
      <c r="E158" s="46"/>
      <c r="F158" s="93"/>
      <c r="G158" s="81"/>
    </row>
    <row r="159" spans="1:8" x14ac:dyDescent="0.25">
      <c r="A159" s="103" t="s">
        <v>182</v>
      </c>
      <c r="B159" s="211">
        <v>12</v>
      </c>
      <c r="C159" s="212" t="s">
        <v>29</v>
      </c>
      <c r="D159" s="211">
        <v>13</v>
      </c>
      <c r="E159" s="46" t="s">
        <v>177</v>
      </c>
      <c r="F159" s="93"/>
      <c r="G159" s="15"/>
    </row>
    <row r="160" spans="1:8" x14ac:dyDescent="0.25">
      <c r="A160" s="103"/>
      <c r="B160" s="211">
        <v>13</v>
      </c>
      <c r="C160" s="212"/>
      <c r="D160" s="211">
        <v>10</v>
      </c>
      <c r="E160" s="46"/>
      <c r="F160" s="93"/>
      <c r="G160" s="15"/>
    </row>
    <row r="161" spans="1:7" x14ac:dyDescent="0.25">
      <c r="A161" s="103" t="s">
        <v>180</v>
      </c>
      <c r="B161" s="211">
        <v>12</v>
      </c>
      <c r="C161" s="212" t="s">
        <v>29</v>
      </c>
      <c r="D161" s="211">
        <v>13</v>
      </c>
      <c r="E161" s="46" t="s">
        <v>174</v>
      </c>
      <c r="F161" s="93"/>
      <c r="G161" s="15"/>
    </row>
    <row r="162" spans="1:7" x14ac:dyDescent="0.25">
      <c r="A162" s="103"/>
      <c r="B162" s="211">
        <v>13</v>
      </c>
      <c r="C162" s="212"/>
      <c r="D162" s="211">
        <v>4</v>
      </c>
      <c r="E162" s="46"/>
      <c r="F162" s="93"/>
      <c r="G162" s="15"/>
    </row>
    <row r="163" spans="1:7" x14ac:dyDescent="0.25">
      <c r="A163" s="103" t="s">
        <v>178</v>
      </c>
      <c r="B163" s="211">
        <v>12</v>
      </c>
      <c r="C163" s="212" t="s">
        <v>29</v>
      </c>
      <c r="D163" s="211">
        <v>13</v>
      </c>
      <c r="E163" s="46" t="s">
        <v>176</v>
      </c>
      <c r="F163" s="93"/>
      <c r="G163" s="15"/>
    </row>
    <row r="164" spans="1:7" ht="15" x14ac:dyDescent="0.25">
      <c r="A164" s="105"/>
      <c r="B164" s="211">
        <v>13</v>
      </c>
      <c r="C164" s="212"/>
      <c r="D164" s="211">
        <v>2</v>
      </c>
      <c r="F164" s="93"/>
      <c r="G164" s="15"/>
    </row>
    <row r="165" spans="1:7" ht="15" x14ac:dyDescent="0.25">
      <c r="A165" s="108"/>
      <c r="B165" s="36"/>
      <c r="C165" s="61"/>
      <c r="D165" s="36"/>
      <c r="E165" s="36"/>
      <c r="F165" s="93"/>
      <c r="G165" s="16"/>
    </row>
    <row r="166" spans="1:7" ht="33.75" customHeight="1" x14ac:dyDescent="0.25">
      <c r="A166" s="268" t="str">
        <f>A1</f>
        <v>Liberation Petanque Club  -  Division 1</v>
      </c>
      <c r="B166" s="269"/>
      <c r="C166" s="269"/>
      <c r="D166" s="269"/>
      <c r="E166" s="269"/>
      <c r="F166" s="99" t="s">
        <v>23</v>
      </c>
      <c r="G166" s="56" t="s">
        <v>12</v>
      </c>
    </row>
    <row r="167" spans="1:7" ht="18.75" x14ac:dyDescent="0.3">
      <c r="A167" s="110" t="s">
        <v>10</v>
      </c>
      <c r="B167" s="17"/>
      <c r="C167" s="267">
        <f>'Data Validation'!B21</f>
        <v>45133</v>
      </c>
      <c r="D167" s="267"/>
      <c r="E167" s="5"/>
      <c r="F167" s="91" t="s">
        <v>0</v>
      </c>
      <c r="G167" s="78" t="s">
        <v>0</v>
      </c>
    </row>
    <row r="168" spans="1:7" ht="13.5" customHeight="1" x14ac:dyDescent="0.25">
      <c r="A168" s="112"/>
      <c r="B168" s="54"/>
      <c r="C168" s="38"/>
      <c r="D168" s="54"/>
      <c r="E168" s="48"/>
      <c r="F168" s="85">
        <f>'Data Validation'!D21</f>
        <v>45161</v>
      </c>
      <c r="G168" s="79" t="str">
        <f>'Data Validation'!B30</f>
        <v>15th October 2023</v>
      </c>
    </row>
    <row r="169" spans="1:7" ht="15" x14ac:dyDescent="0.25">
      <c r="A169" s="107"/>
      <c r="B169" s="39"/>
      <c r="C169" s="62"/>
      <c r="D169" s="39"/>
      <c r="E169" s="39"/>
      <c r="F169" s="93"/>
      <c r="G169" s="21"/>
    </row>
    <row r="170" spans="1:7" x14ac:dyDescent="0.25">
      <c r="A170" s="103" t="s">
        <v>181</v>
      </c>
      <c r="B170" s="208">
        <v>13</v>
      </c>
      <c r="C170" s="60" t="s">
        <v>29</v>
      </c>
      <c r="D170" s="208">
        <v>6</v>
      </c>
      <c r="E170" s="46" t="s">
        <v>175</v>
      </c>
      <c r="F170" s="93"/>
      <c r="G170" s="15"/>
    </row>
    <row r="171" spans="1:7" x14ac:dyDescent="0.25">
      <c r="A171" s="103"/>
      <c r="B171" s="208">
        <v>11</v>
      </c>
      <c r="D171" s="208">
        <v>13</v>
      </c>
      <c r="E171" s="46"/>
      <c r="F171" s="93"/>
      <c r="G171" s="15"/>
    </row>
    <row r="172" spans="1:7" x14ac:dyDescent="0.25">
      <c r="A172" s="103" t="s">
        <v>211</v>
      </c>
      <c r="B172" s="208">
        <v>13</v>
      </c>
      <c r="C172" s="60" t="s">
        <v>29</v>
      </c>
      <c r="D172" s="208">
        <v>12</v>
      </c>
      <c r="E172" s="46" t="s">
        <v>183</v>
      </c>
      <c r="F172" s="93"/>
      <c r="G172" s="15"/>
    </row>
    <row r="173" spans="1:7" x14ac:dyDescent="0.25">
      <c r="A173" s="103"/>
      <c r="B173" s="208">
        <v>13</v>
      </c>
      <c r="D173" s="208">
        <v>5</v>
      </c>
      <c r="E173" s="46"/>
      <c r="F173" s="93"/>
      <c r="G173" s="15"/>
    </row>
    <row r="174" spans="1:7" x14ac:dyDescent="0.25">
      <c r="A174" s="103" t="s">
        <v>179</v>
      </c>
      <c r="B174" s="208">
        <v>3</v>
      </c>
      <c r="C174" s="60" t="s">
        <v>29</v>
      </c>
      <c r="D174" s="208">
        <v>13</v>
      </c>
      <c r="E174" s="46" t="s">
        <v>185</v>
      </c>
      <c r="F174" s="93"/>
      <c r="G174" s="15"/>
    </row>
    <row r="175" spans="1:7" x14ac:dyDescent="0.25">
      <c r="A175" s="103"/>
      <c r="B175" s="208">
        <v>5</v>
      </c>
      <c r="D175" s="208">
        <v>13</v>
      </c>
      <c r="E175" s="46"/>
      <c r="F175" s="93"/>
      <c r="G175" s="15"/>
    </row>
    <row r="176" spans="1:7" x14ac:dyDescent="0.25">
      <c r="A176" s="103" t="s">
        <v>177</v>
      </c>
      <c r="B176" s="208">
        <v>10</v>
      </c>
      <c r="C176" s="60" t="s">
        <v>29</v>
      </c>
      <c r="D176" s="208">
        <v>13</v>
      </c>
      <c r="E176" s="46" t="s">
        <v>186</v>
      </c>
      <c r="F176" s="93"/>
      <c r="G176" s="15"/>
    </row>
    <row r="177" spans="1:7" x14ac:dyDescent="0.25">
      <c r="A177" s="103"/>
      <c r="B177" s="208">
        <v>4</v>
      </c>
      <c r="D177" s="208">
        <v>13</v>
      </c>
      <c r="E177" s="46"/>
      <c r="F177" s="93"/>
      <c r="G177" s="15"/>
    </row>
    <row r="178" spans="1:7" x14ac:dyDescent="0.25">
      <c r="A178" s="103" t="s">
        <v>174</v>
      </c>
      <c r="B178" s="208">
        <v>13</v>
      </c>
      <c r="C178" s="60" t="s">
        <v>29</v>
      </c>
      <c r="D178" s="208">
        <v>7</v>
      </c>
      <c r="E178" s="46" t="s">
        <v>184</v>
      </c>
      <c r="F178" s="93"/>
      <c r="G178" s="81"/>
    </row>
    <row r="179" spans="1:7" x14ac:dyDescent="0.25">
      <c r="A179" s="103"/>
      <c r="B179" s="208">
        <v>13</v>
      </c>
      <c r="D179" s="208">
        <v>7</v>
      </c>
      <c r="E179" s="46"/>
      <c r="F179" s="93"/>
      <c r="G179" s="81"/>
    </row>
    <row r="180" spans="1:7" x14ac:dyDescent="0.25">
      <c r="A180" s="103" t="s">
        <v>176</v>
      </c>
      <c r="B180" s="208">
        <v>12</v>
      </c>
      <c r="C180" s="60" t="s">
        <v>29</v>
      </c>
      <c r="D180" s="208">
        <v>13</v>
      </c>
      <c r="E180" s="46" t="s">
        <v>182</v>
      </c>
      <c r="F180" s="93"/>
      <c r="G180" s="15"/>
    </row>
    <row r="181" spans="1:7" x14ac:dyDescent="0.25">
      <c r="A181" s="103"/>
      <c r="B181" s="208">
        <v>3</v>
      </c>
      <c r="D181" s="208">
        <v>13</v>
      </c>
      <c r="E181" s="46"/>
      <c r="F181" s="93"/>
      <c r="G181" s="15"/>
    </row>
    <row r="182" spans="1:7" x14ac:dyDescent="0.25">
      <c r="A182" s="103" t="s">
        <v>178</v>
      </c>
      <c r="B182" s="208">
        <v>11</v>
      </c>
      <c r="C182" s="60" t="s">
        <v>29</v>
      </c>
      <c r="D182" s="208">
        <v>13</v>
      </c>
      <c r="E182" s="46" t="s">
        <v>180</v>
      </c>
      <c r="F182" s="93"/>
      <c r="G182" s="15"/>
    </row>
    <row r="183" spans="1:7" x14ac:dyDescent="0.25">
      <c r="A183" s="105"/>
      <c r="B183" s="208">
        <v>9</v>
      </c>
      <c r="C183" s="22"/>
      <c r="D183" s="208">
        <v>13</v>
      </c>
      <c r="F183" s="93"/>
      <c r="G183" s="15"/>
    </row>
    <row r="184" spans="1:7" x14ac:dyDescent="0.25">
      <c r="A184" s="108"/>
      <c r="B184" s="36"/>
      <c r="C184" s="61"/>
      <c r="D184" s="210"/>
      <c r="E184" s="36"/>
      <c r="F184" s="93"/>
      <c r="G184" s="16"/>
    </row>
    <row r="185" spans="1:7" ht="18.75" x14ac:dyDescent="0.3">
      <c r="A185" s="100" t="s">
        <v>11</v>
      </c>
      <c r="B185" s="10"/>
      <c r="C185" s="272">
        <f>'Data Validation'!B23</f>
        <v>45154</v>
      </c>
      <c r="D185" s="272"/>
      <c r="E185" s="273"/>
      <c r="F185" s="91" t="s">
        <v>0</v>
      </c>
      <c r="G185" s="73" t="s">
        <v>0</v>
      </c>
    </row>
    <row r="186" spans="1:7" ht="15" customHeight="1" x14ac:dyDescent="0.25">
      <c r="A186" s="112"/>
      <c r="B186" s="53"/>
      <c r="C186" s="38"/>
      <c r="D186" s="53"/>
      <c r="E186" s="48"/>
      <c r="F186" s="85">
        <f>'Data Validation'!D23</f>
        <v>45182</v>
      </c>
      <c r="G186" s="79">
        <f>'Data Validation'!F23</f>
        <v>45196</v>
      </c>
    </row>
    <row r="187" spans="1:7" ht="15" x14ac:dyDescent="0.25">
      <c r="A187" s="107"/>
      <c r="B187" s="39"/>
      <c r="C187" s="62"/>
      <c r="D187" s="39"/>
      <c r="E187" s="39"/>
      <c r="F187" s="93"/>
      <c r="G187" s="21"/>
    </row>
    <row r="188" spans="1:7" x14ac:dyDescent="0.25">
      <c r="A188" s="103" t="s">
        <v>175</v>
      </c>
      <c r="B188" s="208">
        <v>6</v>
      </c>
      <c r="C188" s="60" t="s">
        <v>29</v>
      </c>
      <c r="D188" s="208">
        <v>13</v>
      </c>
      <c r="E188" s="46" t="s">
        <v>211</v>
      </c>
      <c r="F188" s="93"/>
      <c r="G188" s="15"/>
    </row>
    <row r="189" spans="1:7" x14ac:dyDescent="0.25">
      <c r="A189" s="103"/>
      <c r="B189" s="208">
        <v>7</v>
      </c>
      <c r="D189" s="208">
        <v>13</v>
      </c>
      <c r="E189" s="46"/>
      <c r="F189" s="93"/>
      <c r="G189" s="15"/>
    </row>
    <row r="190" spans="1:7" x14ac:dyDescent="0.25">
      <c r="A190" s="103" t="s">
        <v>181</v>
      </c>
      <c r="B190" s="208">
        <v>13</v>
      </c>
      <c r="C190" s="60" t="s">
        <v>29</v>
      </c>
      <c r="D190" s="208">
        <v>10</v>
      </c>
      <c r="E190" s="46" t="s">
        <v>179</v>
      </c>
      <c r="F190" s="93"/>
      <c r="G190" s="15"/>
    </row>
    <row r="191" spans="1:7" x14ac:dyDescent="0.25">
      <c r="A191" s="103"/>
      <c r="B191" s="208">
        <v>13</v>
      </c>
      <c r="D191" s="208">
        <v>3</v>
      </c>
      <c r="E191" s="46"/>
      <c r="F191" s="93"/>
      <c r="G191" s="15"/>
    </row>
    <row r="192" spans="1:7" x14ac:dyDescent="0.25">
      <c r="A192" s="333" t="s">
        <v>183</v>
      </c>
      <c r="B192" s="334"/>
      <c r="C192" s="335" t="s">
        <v>29</v>
      </c>
      <c r="D192" s="334"/>
      <c r="E192" s="336" t="s">
        <v>177</v>
      </c>
      <c r="F192" s="337" t="s">
        <v>218</v>
      </c>
      <c r="G192" s="15"/>
    </row>
    <row r="193" spans="1:10" x14ac:dyDescent="0.25">
      <c r="A193" s="333"/>
      <c r="B193" s="334"/>
      <c r="C193" s="335"/>
      <c r="D193" s="334"/>
      <c r="E193" s="336"/>
      <c r="F193" s="337"/>
      <c r="G193" s="15"/>
    </row>
    <row r="194" spans="1:10" x14ac:dyDescent="0.25">
      <c r="A194" s="103" t="s">
        <v>185</v>
      </c>
      <c r="B194" s="208">
        <v>13</v>
      </c>
      <c r="C194" s="60" t="s">
        <v>29</v>
      </c>
      <c r="D194" s="208">
        <v>6</v>
      </c>
      <c r="E194" s="46" t="s">
        <v>174</v>
      </c>
      <c r="F194" s="93"/>
      <c r="G194" s="15"/>
    </row>
    <row r="195" spans="1:10" x14ac:dyDescent="0.25">
      <c r="A195" s="103"/>
      <c r="B195" s="208">
        <v>13</v>
      </c>
      <c r="D195" s="208">
        <v>5</v>
      </c>
      <c r="E195" s="46"/>
      <c r="F195" s="93"/>
      <c r="G195" s="15"/>
    </row>
    <row r="196" spans="1:10" ht="15" x14ac:dyDescent="0.25">
      <c r="A196" s="254" t="s">
        <v>186</v>
      </c>
      <c r="B196" s="255">
        <v>12</v>
      </c>
      <c r="C196" s="249" t="s">
        <v>29</v>
      </c>
      <c r="D196" s="255">
        <v>13</v>
      </c>
      <c r="E196" s="256" t="s">
        <v>176</v>
      </c>
      <c r="F196" s="244"/>
      <c r="G196" s="15"/>
      <c r="H196" s="239" t="s">
        <v>212</v>
      </c>
      <c r="I196" s="240"/>
      <c r="J196" s="240"/>
    </row>
    <row r="197" spans="1:10" ht="15" x14ac:dyDescent="0.25">
      <c r="A197" s="254"/>
      <c r="B197" s="255">
        <v>12</v>
      </c>
      <c r="C197" s="249"/>
      <c r="D197" s="255">
        <v>13</v>
      </c>
      <c r="E197" s="256"/>
      <c r="F197" s="244"/>
      <c r="G197" s="15"/>
      <c r="H197" s="239" t="s">
        <v>213</v>
      </c>
      <c r="I197" s="240"/>
      <c r="J197" s="240"/>
    </row>
    <row r="198" spans="1:10" x14ac:dyDescent="0.25">
      <c r="A198" s="103" t="s">
        <v>184</v>
      </c>
      <c r="B198" s="208">
        <v>13</v>
      </c>
      <c r="C198" s="60" t="s">
        <v>29</v>
      </c>
      <c r="D198" s="208">
        <v>5</v>
      </c>
      <c r="E198" s="46" t="s">
        <v>178</v>
      </c>
      <c r="F198" s="93"/>
      <c r="G198" s="81"/>
    </row>
    <row r="199" spans="1:10" x14ac:dyDescent="0.25">
      <c r="A199" s="103"/>
      <c r="B199" s="208">
        <v>13</v>
      </c>
      <c r="D199" s="208">
        <v>5</v>
      </c>
      <c r="E199" s="46"/>
      <c r="F199" s="93"/>
      <c r="G199" s="81"/>
    </row>
    <row r="200" spans="1:10" x14ac:dyDescent="0.25">
      <c r="A200" s="103" t="s">
        <v>182</v>
      </c>
      <c r="B200" s="208">
        <v>13</v>
      </c>
      <c r="C200" s="60" t="s">
        <v>29</v>
      </c>
      <c r="D200" s="208">
        <v>12</v>
      </c>
      <c r="E200" s="46" t="s">
        <v>180</v>
      </c>
      <c r="F200" s="93"/>
      <c r="G200" s="15"/>
    </row>
    <row r="201" spans="1:10" x14ac:dyDescent="0.25">
      <c r="A201" s="103"/>
      <c r="B201" s="208">
        <v>2</v>
      </c>
      <c r="D201" s="208">
        <v>13</v>
      </c>
      <c r="E201" s="46"/>
      <c r="F201" s="93"/>
      <c r="G201" s="15"/>
    </row>
    <row r="202" spans="1:10" ht="16.5" thickBot="1" x14ac:dyDescent="0.3">
      <c r="A202" s="115"/>
      <c r="B202" s="116"/>
      <c r="C202" s="117"/>
      <c r="D202" s="116"/>
      <c r="E202" s="116"/>
      <c r="F202" s="118"/>
      <c r="G202" s="82"/>
    </row>
    <row r="203" spans="1:10" ht="18.75" x14ac:dyDescent="0.3">
      <c r="A203" s="100" t="s">
        <v>158</v>
      </c>
      <c r="B203" s="10"/>
      <c r="C203" s="270">
        <f>'Data Validation'!B25</f>
        <v>45168</v>
      </c>
      <c r="D203" s="270"/>
      <c r="E203" s="271"/>
      <c r="F203" s="91" t="s">
        <v>0</v>
      </c>
    </row>
    <row r="204" spans="1:10" x14ac:dyDescent="0.25">
      <c r="A204" s="112"/>
      <c r="B204" s="53"/>
      <c r="C204" s="38"/>
      <c r="D204" s="53"/>
      <c r="E204" s="48"/>
      <c r="F204" s="85">
        <f>'Data Validation'!D25</f>
        <v>45196</v>
      </c>
    </row>
    <row r="205" spans="1:10" ht="15" x14ac:dyDescent="0.25">
      <c r="A205" s="107"/>
      <c r="B205" s="39"/>
      <c r="C205" s="62"/>
      <c r="D205" s="39"/>
      <c r="E205" s="39"/>
      <c r="F205" s="93"/>
    </row>
    <row r="206" spans="1:10" x14ac:dyDescent="0.25">
      <c r="A206" s="103" t="s">
        <v>179</v>
      </c>
      <c r="B206" s="208">
        <v>13</v>
      </c>
      <c r="C206" s="60" t="s">
        <v>29</v>
      </c>
      <c r="D206" s="208">
        <v>9</v>
      </c>
      <c r="E206" s="46" t="s">
        <v>175</v>
      </c>
      <c r="F206" s="93"/>
    </row>
    <row r="207" spans="1:10" x14ac:dyDescent="0.25">
      <c r="A207" s="103"/>
      <c r="B207" s="208">
        <v>5</v>
      </c>
      <c r="D207" s="208">
        <v>13</v>
      </c>
      <c r="E207" s="46"/>
      <c r="F207" s="93"/>
    </row>
    <row r="208" spans="1:10" x14ac:dyDescent="0.25">
      <c r="A208" s="103" t="s">
        <v>177</v>
      </c>
      <c r="B208" s="211">
        <v>13</v>
      </c>
      <c r="C208" s="212" t="s">
        <v>29</v>
      </c>
      <c r="D208" s="211">
        <v>8</v>
      </c>
      <c r="E208" s="46" t="s">
        <v>211</v>
      </c>
      <c r="F208" s="93"/>
    </row>
    <row r="209" spans="1:10" x14ac:dyDescent="0.25">
      <c r="A209" s="103"/>
      <c r="B209" s="211">
        <v>11</v>
      </c>
      <c r="C209" s="212"/>
      <c r="D209" s="211">
        <v>13</v>
      </c>
      <c r="E209" s="46"/>
      <c r="F209" s="93"/>
    </row>
    <row r="210" spans="1:10" x14ac:dyDescent="0.25">
      <c r="A210" s="103" t="s">
        <v>174</v>
      </c>
      <c r="B210" s="208">
        <v>13</v>
      </c>
      <c r="C210" s="60" t="s">
        <v>29</v>
      </c>
      <c r="D210" s="208">
        <v>12</v>
      </c>
      <c r="E210" s="46" t="s">
        <v>181</v>
      </c>
      <c r="F210" s="93"/>
    </row>
    <row r="211" spans="1:10" x14ac:dyDescent="0.25">
      <c r="A211" s="103"/>
      <c r="B211" s="208">
        <v>13</v>
      </c>
      <c r="D211" s="208">
        <v>10</v>
      </c>
      <c r="E211" s="46"/>
      <c r="F211" s="93"/>
    </row>
    <row r="212" spans="1:10" x14ac:dyDescent="0.25">
      <c r="A212" s="103" t="s">
        <v>176</v>
      </c>
      <c r="B212" s="208">
        <v>10</v>
      </c>
      <c r="C212" s="60" t="s">
        <v>29</v>
      </c>
      <c r="D212" s="208">
        <v>13</v>
      </c>
      <c r="E212" s="46" t="s">
        <v>183</v>
      </c>
      <c r="F212" s="93"/>
    </row>
    <row r="213" spans="1:10" x14ac:dyDescent="0.25">
      <c r="A213" s="103"/>
      <c r="B213" s="208">
        <v>13</v>
      </c>
      <c r="D213" s="208">
        <v>8</v>
      </c>
      <c r="E213" s="46"/>
      <c r="F213" s="93"/>
    </row>
    <row r="214" spans="1:10" x14ac:dyDescent="0.25">
      <c r="A214" s="103" t="s">
        <v>178</v>
      </c>
      <c r="B214" s="208">
        <v>2</v>
      </c>
      <c r="C214" s="60" t="s">
        <v>29</v>
      </c>
      <c r="D214" s="208">
        <v>13</v>
      </c>
      <c r="E214" s="46" t="s">
        <v>185</v>
      </c>
      <c r="F214" s="93"/>
    </row>
    <row r="215" spans="1:10" x14ac:dyDescent="0.25">
      <c r="A215" s="103"/>
      <c r="B215" s="208">
        <v>9</v>
      </c>
      <c r="D215" s="208">
        <v>13</v>
      </c>
      <c r="E215" s="46"/>
      <c r="F215" s="93"/>
    </row>
    <row r="216" spans="1:10" ht="15" x14ac:dyDescent="0.25">
      <c r="A216" s="254" t="s">
        <v>180</v>
      </c>
      <c r="B216" s="255">
        <v>13</v>
      </c>
      <c r="C216" s="249" t="s">
        <v>29</v>
      </c>
      <c r="D216" s="255">
        <v>9</v>
      </c>
      <c r="E216" s="256" t="s">
        <v>186</v>
      </c>
      <c r="F216" s="244"/>
      <c r="H216" s="239" t="s">
        <v>212</v>
      </c>
      <c r="I216" s="240"/>
      <c r="J216" s="240"/>
    </row>
    <row r="217" spans="1:10" ht="15" x14ac:dyDescent="0.25">
      <c r="A217" s="247"/>
      <c r="B217" s="248">
        <v>13</v>
      </c>
      <c r="C217" s="249"/>
      <c r="D217" s="248">
        <v>9</v>
      </c>
      <c r="E217" s="250"/>
      <c r="F217" s="244"/>
      <c r="H217" s="239" t="s">
        <v>213</v>
      </c>
      <c r="I217" s="240"/>
      <c r="J217" s="240"/>
    </row>
    <row r="218" spans="1:10" x14ac:dyDescent="0.25">
      <c r="A218" s="103" t="s">
        <v>182</v>
      </c>
      <c r="B218" s="208">
        <v>13</v>
      </c>
      <c r="C218" s="60" t="s">
        <v>29</v>
      </c>
      <c r="D218" s="208">
        <v>12</v>
      </c>
      <c r="E218" s="46" t="s">
        <v>184</v>
      </c>
      <c r="F218" s="93"/>
    </row>
    <row r="219" spans="1:10" x14ac:dyDescent="0.25">
      <c r="A219" s="103"/>
      <c r="B219" s="208">
        <v>9</v>
      </c>
      <c r="D219" s="208">
        <v>13</v>
      </c>
      <c r="E219" s="46"/>
      <c r="F219" s="93"/>
    </row>
    <row r="220" spans="1:10" ht="16.5" thickBot="1" x14ac:dyDescent="0.3">
      <c r="A220" s="115"/>
      <c r="B220" s="116"/>
      <c r="C220" s="117"/>
      <c r="D220" s="116"/>
      <c r="E220" s="116"/>
      <c r="F220" s="118"/>
    </row>
    <row r="221" spans="1:10" ht="18.75" x14ac:dyDescent="0.3">
      <c r="A221" s="100" t="s">
        <v>159</v>
      </c>
      <c r="B221" s="10"/>
      <c r="C221" s="270">
        <f>'Data Validation'!B27</f>
        <v>45203</v>
      </c>
      <c r="D221" s="270"/>
      <c r="E221" s="271"/>
      <c r="F221" s="91" t="s">
        <v>0</v>
      </c>
    </row>
    <row r="222" spans="1:10" x14ac:dyDescent="0.25">
      <c r="A222" s="112"/>
      <c r="B222" s="53"/>
      <c r="C222" s="38"/>
      <c r="D222" s="53"/>
      <c r="E222" s="48"/>
      <c r="F222" s="85">
        <f>'Data Validation'!D27</f>
        <v>45214</v>
      </c>
    </row>
    <row r="223" spans="1:10" ht="15" x14ac:dyDescent="0.25">
      <c r="A223" s="107"/>
      <c r="B223" s="39"/>
      <c r="C223" s="62"/>
      <c r="D223" s="39"/>
      <c r="E223" s="39"/>
      <c r="F223" s="93"/>
    </row>
    <row r="224" spans="1:10" x14ac:dyDescent="0.25">
      <c r="A224" s="103" t="s">
        <v>175</v>
      </c>
      <c r="B224" s="211">
        <v>13</v>
      </c>
      <c r="C224" s="212" t="s">
        <v>29</v>
      </c>
      <c r="D224" s="211">
        <v>12</v>
      </c>
      <c r="E224" s="46" t="s">
        <v>177</v>
      </c>
      <c r="F224" s="93"/>
    </row>
    <row r="225" spans="1:10" x14ac:dyDescent="0.25">
      <c r="A225" s="103"/>
      <c r="B225" s="232">
        <v>13</v>
      </c>
      <c r="C225" s="212"/>
      <c r="D225" s="211">
        <v>8</v>
      </c>
      <c r="E225" s="46"/>
      <c r="F225" s="93"/>
    </row>
    <row r="226" spans="1:10" x14ac:dyDescent="0.25">
      <c r="A226" s="103" t="s">
        <v>179</v>
      </c>
      <c r="B226" s="232">
        <v>9</v>
      </c>
      <c r="C226" s="212" t="s">
        <v>29</v>
      </c>
      <c r="D226" s="211">
        <v>13</v>
      </c>
      <c r="E226" s="46" t="s">
        <v>174</v>
      </c>
      <c r="F226" s="93"/>
    </row>
    <row r="227" spans="1:10" x14ac:dyDescent="0.25">
      <c r="A227" s="103"/>
      <c r="B227" s="233">
        <v>13</v>
      </c>
      <c r="C227" s="212"/>
      <c r="D227" s="211">
        <v>9</v>
      </c>
      <c r="E227" s="46"/>
      <c r="F227" s="93"/>
    </row>
    <row r="228" spans="1:10" x14ac:dyDescent="0.25">
      <c r="A228" s="103" t="s">
        <v>211</v>
      </c>
      <c r="B228" s="211">
        <v>13</v>
      </c>
      <c r="C228" s="212" t="s">
        <v>29</v>
      </c>
      <c r="D228" s="211">
        <v>6</v>
      </c>
      <c r="E228" s="46" t="s">
        <v>176</v>
      </c>
      <c r="F228" s="93"/>
    </row>
    <row r="229" spans="1:10" x14ac:dyDescent="0.25">
      <c r="A229" s="103"/>
      <c r="B229" s="211">
        <v>13</v>
      </c>
      <c r="C229" s="212"/>
      <c r="D229" s="211">
        <v>7</v>
      </c>
      <c r="E229" s="46"/>
      <c r="F229" s="93"/>
    </row>
    <row r="230" spans="1:10" x14ac:dyDescent="0.25">
      <c r="A230" s="103" t="s">
        <v>181</v>
      </c>
      <c r="B230" s="211">
        <v>9</v>
      </c>
      <c r="C230" s="212" t="s">
        <v>29</v>
      </c>
      <c r="D230" s="211">
        <v>13</v>
      </c>
      <c r="E230" s="46" t="s">
        <v>178</v>
      </c>
      <c r="F230" s="93"/>
    </row>
    <row r="231" spans="1:10" x14ac:dyDescent="0.25">
      <c r="A231" s="103"/>
      <c r="B231" s="211">
        <v>11</v>
      </c>
      <c r="C231" s="212"/>
      <c r="D231" s="211">
        <v>13</v>
      </c>
      <c r="E231" s="46"/>
      <c r="F231" s="93"/>
    </row>
    <row r="232" spans="1:10" x14ac:dyDescent="0.25">
      <c r="A232" s="103" t="s">
        <v>183</v>
      </c>
      <c r="B232" s="211">
        <v>6</v>
      </c>
      <c r="C232" s="212" t="s">
        <v>29</v>
      </c>
      <c r="D232" s="211">
        <v>13</v>
      </c>
      <c r="E232" s="46" t="s">
        <v>180</v>
      </c>
      <c r="F232" s="93"/>
    </row>
    <row r="233" spans="1:10" x14ac:dyDescent="0.25">
      <c r="A233" s="103"/>
      <c r="B233" s="211">
        <v>3</v>
      </c>
      <c r="C233" s="212"/>
      <c r="D233" s="211">
        <v>13</v>
      </c>
      <c r="E233" s="46"/>
      <c r="F233" s="93"/>
    </row>
    <row r="234" spans="1:10" x14ac:dyDescent="0.25">
      <c r="A234" s="103" t="s">
        <v>185</v>
      </c>
      <c r="B234" s="211">
        <v>13</v>
      </c>
      <c r="C234" s="212" t="s">
        <v>29</v>
      </c>
      <c r="D234" s="211">
        <v>10</v>
      </c>
      <c r="E234" s="46" t="s">
        <v>182</v>
      </c>
      <c r="F234" s="93"/>
    </row>
    <row r="235" spans="1:10" x14ac:dyDescent="0.25">
      <c r="A235" s="103"/>
      <c r="B235" s="233">
        <v>6</v>
      </c>
      <c r="C235" s="212"/>
      <c r="D235" s="233">
        <v>13</v>
      </c>
      <c r="E235" s="46"/>
      <c r="F235" s="93"/>
    </row>
    <row r="236" spans="1:10" ht="15" x14ac:dyDescent="0.25">
      <c r="A236" s="247" t="s">
        <v>186</v>
      </c>
      <c r="B236" s="248">
        <v>10</v>
      </c>
      <c r="C236" s="249" t="s">
        <v>29</v>
      </c>
      <c r="D236" s="248">
        <v>13</v>
      </c>
      <c r="E236" s="250" t="s">
        <v>184</v>
      </c>
      <c r="F236" s="244"/>
      <c r="H236" s="239" t="s">
        <v>212</v>
      </c>
      <c r="I236" s="240"/>
      <c r="J236" s="240"/>
    </row>
    <row r="237" spans="1:10" ht="15" x14ac:dyDescent="0.25">
      <c r="A237" s="251"/>
      <c r="B237" s="248">
        <v>10</v>
      </c>
      <c r="C237" s="252"/>
      <c r="D237" s="248">
        <v>13</v>
      </c>
      <c r="E237" s="253"/>
      <c r="F237" s="244"/>
      <c r="H237" s="239" t="s">
        <v>213</v>
      </c>
      <c r="I237" s="240"/>
      <c r="J237" s="240"/>
    </row>
    <row r="238" spans="1:10" ht="16.5" thickBot="1" x14ac:dyDescent="0.3">
      <c r="A238" s="115"/>
      <c r="B238" s="116"/>
      <c r="C238" s="117"/>
      <c r="D238" s="116"/>
      <c r="E238" s="116"/>
      <c r="F238" s="118"/>
    </row>
  </sheetData>
  <mergeCells count="18">
    <mergeCell ref="F192:F193"/>
    <mergeCell ref="C148:D148"/>
    <mergeCell ref="C57:D57"/>
    <mergeCell ref="A1:E1"/>
    <mergeCell ref="C2:D2"/>
    <mergeCell ref="C20:D20"/>
    <mergeCell ref="C38:D38"/>
    <mergeCell ref="A56:E56"/>
    <mergeCell ref="C75:D75"/>
    <mergeCell ref="C93:D93"/>
    <mergeCell ref="A111:E111"/>
    <mergeCell ref="C112:D112"/>
    <mergeCell ref="C130:D130"/>
    <mergeCell ref="C221:E221"/>
    <mergeCell ref="C203:E203"/>
    <mergeCell ref="C185:E185"/>
    <mergeCell ref="A166:E166"/>
    <mergeCell ref="C167:D167"/>
  </mergeCells>
  <pageMargins left="0.11811023622047245" right="0.11811023622047245" top="3.937007874015748E-2" bottom="3.937007874015748E-2" header="0.31496062992125984" footer="0.31496062992125984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H179"/>
  <sheetViews>
    <sheetView topLeftCell="A152" zoomScale="95" zoomScaleNormal="95" workbookViewId="0">
      <selection activeCell="K169" sqref="K169"/>
    </sheetView>
  </sheetViews>
  <sheetFormatPr defaultRowHeight="15" x14ac:dyDescent="0.25"/>
  <cols>
    <col min="1" max="1" width="39.42578125" style="4" bestFit="1" customWidth="1"/>
    <col min="2" max="2" width="5.5703125" style="11" customWidth="1"/>
    <col min="3" max="3" width="3.28515625" style="22" customWidth="1"/>
    <col min="4" max="4" width="5.5703125" customWidth="1"/>
    <col min="5" max="5" width="39.42578125" style="11" bestFit="1" customWidth="1"/>
    <col min="6" max="6" width="19.140625" customWidth="1"/>
    <col min="7" max="7" width="18.28515625" hidden="1" customWidth="1"/>
    <col min="8" max="8" width="26.28515625" bestFit="1" customWidth="1"/>
  </cols>
  <sheetData>
    <row r="1" spans="1:7" ht="39.75" customHeight="1" x14ac:dyDescent="0.25">
      <c r="A1" s="276" t="s">
        <v>20</v>
      </c>
      <c r="B1" s="277"/>
      <c r="C1" s="277"/>
      <c r="D1" s="277"/>
      <c r="E1" s="278"/>
      <c r="F1" s="83" t="s">
        <v>23</v>
      </c>
      <c r="G1" s="119" t="s">
        <v>12</v>
      </c>
    </row>
    <row r="2" spans="1:7" s="1" customFormat="1" ht="30" x14ac:dyDescent="0.3">
      <c r="A2" s="110" t="s">
        <v>13</v>
      </c>
      <c r="B2" s="274">
        <f>'Data Validation'!B4</f>
        <v>45028</v>
      </c>
      <c r="C2" s="274"/>
      <c r="D2" s="274"/>
      <c r="E2" s="275"/>
      <c r="F2" s="84" t="s">
        <v>0</v>
      </c>
      <c r="G2" s="78" t="s">
        <v>0</v>
      </c>
    </row>
    <row r="3" spans="1:7" ht="13.5" customHeight="1" x14ac:dyDescent="0.25">
      <c r="A3" s="122"/>
      <c r="B3" s="12"/>
      <c r="C3" s="59"/>
      <c r="D3" s="8"/>
      <c r="E3" s="123"/>
      <c r="F3" s="139">
        <f>'Data Validation'!D4</f>
        <v>45056</v>
      </c>
      <c r="G3" s="120">
        <f>'Data Validation'!F4</f>
        <v>45070</v>
      </c>
    </row>
    <row r="4" spans="1:7" x14ac:dyDescent="0.25">
      <c r="A4" s="105"/>
      <c r="B4"/>
      <c r="E4" s="124"/>
      <c r="F4" s="93"/>
      <c r="G4" s="15"/>
    </row>
    <row r="5" spans="1:7" ht="15.75" x14ac:dyDescent="0.25">
      <c r="A5" s="103" t="s">
        <v>187</v>
      </c>
      <c r="B5" s="214">
        <v>13</v>
      </c>
      <c r="C5" s="214" t="s">
        <v>29</v>
      </c>
      <c r="D5" s="214">
        <v>5</v>
      </c>
      <c r="E5" s="125" t="s">
        <v>188</v>
      </c>
      <c r="F5" s="93"/>
      <c r="G5" s="15"/>
    </row>
    <row r="6" spans="1:7" ht="15.75" x14ac:dyDescent="0.25">
      <c r="A6" s="103"/>
      <c r="B6" s="214">
        <v>3</v>
      </c>
      <c r="C6" s="214"/>
      <c r="D6" s="214">
        <v>13</v>
      </c>
      <c r="E6" s="125"/>
      <c r="F6" s="93"/>
      <c r="G6" s="15"/>
    </row>
    <row r="7" spans="1:7" ht="15.75" x14ac:dyDescent="0.25">
      <c r="A7" s="103" t="s">
        <v>189</v>
      </c>
      <c r="B7" s="214">
        <v>13</v>
      </c>
      <c r="C7" s="214" t="s">
        <v>29</v>
      </c>
      <c r="D7" s="214">
        <v>4</v>
      </c>
      <c r="E7" s="125" t="s">
        <v>190</v>
      </c>
      <c r="F7" s="93"/>
      <c r="G7" s="15"/>
    </row>
    <row r="8" spans="1:7" ht="15.75" x14ac:dyDescent="0.25">
      <c r="A8" s="103"/>
      <c r="B8" s="214">
        <v>12</v>
      </c>
      <c r="C8" s="214"/>
      <c r="D8" s="214">
        <v>13</v>
      </c>
      <c r="E8" s="125"/>
      <c r="F8" s="93"/>
      <c r="G8" s="15"/>
    </row>
    <row r="9" spans="1:7" ht="15.75" x14ac:dyDescent="0.25">
      <c r="A9" s="103" t="s">
        <v>191</v>
      </c>
      <c r="B9" s="217">
        <v>13</v>
      </c>
      <c r="C9" s="214" t="s">
        <v>29</v>
      </c>
      <c r="D9" s="217">
        <v>5</v>
      </c>
      <c r="E9" s="125" t="s">
        <v>192</v>
      </c>
      <c r="F9" s="93"/>
      <c r="G9" s="15"/>
    </row>
    <row r="10" spans="1:7" ht="15.75" x14ac:dyDescent="0.25">
      <c r="A10" s="103"/>
      <c r="B10" s="217">
        <v>13</v>
      </c>
      <c r="C10"/>
      <c r="D10" s="217">
        <v>12</v>
      </c>
      <c r="E10" s="125"/>
      <c r="F10" s="93"/>
      <c r="G10" s="15"/>
    </row>
    <row r="11" spans="1:7" ht="15.75" x14ac:dyDescent="0.25">
      <c r="A11" s="103" t="s">
        <v>193</v>
      </c>
      <c r="B11" s="214">
        <v>6</v>
      </c>
      <c r="C11" s="214" t="s">
        <v>29</v>
      </c>
      <c r="D11" s="214">
        <v>13</v>
      </c>
      <c r="E11" s="125" t="s">
        <v>194</v>
      </c>
      <c r="F11" s="93"/>
      <c r="G11" s="15"/>
    </row>
    <row r="12" spans="1:7" ht="15.75" x14ac:dyDescent="0.25">
      <c r="A12" s="103"/>
      <c r="B12" s="214">
        <v>13</v>
      </c>
      <c r="C12" s="214"/>
      <c r="D12" s="214">
        <v>1</v>
      </c>
      <c r="E12" s="125"/>
      <c r="F12" s="93"/>
      <c r="G12" s="15"/>
    </row>
    <row r="13" spans="1:7" ht="15.75" x14ac:dyDescent="0.25">
      <c r="A13" s="103" t="s">
        <v>195</v>
      </c>
      <c r="B13" s="208">
        <v>13</v>
      </c>
      <c r="C13" s="60" t="s">
        <v>29</v>
      </c>
      <c r="D13" s="208">
        <v>2</v>
      </c>
      <c r="E13" s="125" t="s">
        <v>196</v>
      </c>
      <c r="F13" s="93"/>
      <c r="G13" s="15"/>
    </row>
    <row r="14" spans="1:7" ht="15.75" x14ac:dyDescent="0.25">
      <c r="A14" s="103"/>
      <c r="B14" s="208">
        <v>10</v>
      </c>
      <c r="C14" s="60"/>
      <c r="D14" s="208">
        <v>13</v>
      </c>
      <c r="E14" s="125"/>
      <c r="F14" s="93"/>
      <c r="G14" s="15"/>
    </row>
    <row r="15" spans="1:7" ht="15.75" x14ac:dyDescent="0.25">
      <c r="A15" s="181" t="s">
        <v>197</v>
      </c>
      <c r="B15" s="209"/>
      <c r="C15" s="182" t="s">
        <v>29</v>
      </c>
      <c r="D15" s="209"/>
      <c r="E15" s="183" t="s">
        <v>198</v>
      </c>
      <c r="F15" s="184"/>
      <c r="G15" s="15"/>
    </row>
    <row r="16" spans="1:7" ht="15.75" x14ac:dyDescent="0.25">
      <c r="A16" s="181"/>
      <c r="B16" s="209"/>
      <c r="C16" s="182"/>
      <c r="D16" s="209"/>
      <c r="E16" s="183"/>
      <c r="F16" s="184"/>
      <c r="G16" s="15"/>
    </row>
    <row r="17" spans="1:7" x14ac:dyDescent="0.25">
      <c r="A17" s="108"/>
      <c r="B17" s="36"/>
      <c r="C17" s="61"/>
      <c r="D17" s="36"/>
      <c r="E17" s="126"/>
      <c r="F17" s="93"/>
      <c r="G17" s="72"/>
    </row>
    <row r="18" spans="1:7" ht="30" x14ac:dyDescent="0.3">
      <c r="A18" s="110" t="s">
        <v>14</v>
      </c>
      <c r="B18" s="274">
        <f>'Data Validation'!B6</f>
        <v>45042</v>
      </c>
      <c r="C18" s="274"/>
      <c r="D18" s="274"/>
      <c r="E18" s="275"/>
      <c r="F18" s="84" t="s">
        <v>0</v>
      </c>
      <c r="G18" s="78" t="s">
        <v>0</v>
      </c>
    </row>
    <row r="19" spans="1:7" x14ac:dyDescent="0.25">
      <c r="A19" s="122"/>
      <c r="B19" s="12"/>
      <c r="C19" s="59"/>
      <c r="D19" s="8"/>
      <c r="E19" s="123"/>
      <c r="F19" s="139">
        <f>'Data Validation'!D6</f>
        <v>45070</v>
      </c>
      <c r="G19" s="120">
        <f>'Data Validation'!F4</f>
        <v>45070</v>
      </c>
    </row>
    <row r="20" spans="1:7" x14ac:dyDescent="0.25">
      <c r="A20" s="107"/>
      <c r="B20" s="39"/>
      <c r="C20" s="62"/>
      <c r="D20" s="39"/>
      <c r="E20" s="127"/>
      <c r="F20" s="93"/>
      <c r="G20" s="74"/>
    </row>
    <row r="21" spans="1:7" ht="15.75" x14ac:dyDescent="0.25">
      <c r="A21" s="103" t="s">
        <v>190</v>
      </c>
      <c r="B21" s="214">
        <v>13</v>
      </c>
      <c r="C21" s="214" t="s">
        <v>29</v>
      </c>
      <c r="D21" s="214">
        <v>2</v>
      </c>
      <c r="E21" s="125" t="s">
        <v>187</v>
      </c>
      <c r="F21" s="93"/>
      <c r="G21" s="15"/>
    </row>
    <row r="22" spans="1:7" ht="15.75" x14ac:dyDescent="0.25">
      <c r="A22" s="103"/>
      <c r="B22" s="214">
        <v>13</v>
      </c>
      <c r="C22" s="214"/>
      <c r="D22" s="214">
        <v>6</v>
      </c>
      <c r="E22" s="125"/>
      <c r="F22" s="93"/>
      <c r="G22" s="15"/>
    </row>
    <row r="23" spans="1:7" ht="15.75" x14ac:dyDescent="0.25">
      <c r="A23" s="103" t="s">
        <v>192</v>
      </c>
      <c r="B23" s="217">
        <v>3</v>
      </c>
      <c r="C23" s="214" t="s">
        <v>29</v>
      </c>
      <c r="D23" s="217">
        <v>13</v>
      </c>
      <c r="E23" s="125" t="s">
        <v>188</v>
      </c>
      <c r="F23" s="93"/>
      <c r="G23" s="15"/>
    </row>
    <row r="24" spans="1:7" ht="15.75" x14ac:dyDescent="0.25">
      <c r="A24" s="103"/>
      <c r="B24" s="217">
        <v>9</v>
      </c>
      <c r="C24" s="214"/>
      <c r="D24" s="217">
        <v>13</v>
      </c>
      <c r="E24" s="125"/>
      <c r="F24" s="93"/>
      <c r="G24" s="15"/>
    </row>
    <row r="25" spans="1:7" ht="15.75" x14ac:dyDescent="0.25">
      <c r="A25" s="103" t="s">
        <v>194</v>
      </c>
      <c r="B25" s="214">
        <v>8</v>
      </c>
      <c r="C25" s="214" t="s">
        <v>29</v>
      </c>
      <c r="D25" s="214">
        <v>13</v>
      </c>
      <c r="E25" s="125" t="s">
        <v>189</v>
      </c>
      <c r="F25" s="93"/>
      <c r="G25" s="15"/>
    </row>
    <row r="26" spans="1:7" ht="15.75" x14ac:dyDescent="0.25">
      <c r="A26" s="103"/>
      <c r="B26" s="214">
        <v>13</v>
      </c>
      <c r="C26"/>
      <c r="D26" s="214">
        <v>11</v>
      </c>
      <c r="E26" s="125"/>
      <c r="F26" s="93"/>
      <c r="G26" s="15"/>
    </row>
    <row r="27" spans="1:7" ht="15.75" x14ac:dyDescent="0.25">
      <c r="A27" s="103" t="s">
        <v>196</v>
      </c>
      <c r="B27" s="214">
        <v>13</v>
      </c>
      <c r="C27" s="214" t="s">
        <v>29</v>
      </c>
      <c r="D27" s="221">
        <v>0</v>
      </c>
      <c r="E27" s="125" t="s">
        <v>191</v>
      </c>
      <c r="F27" s="93"/>
      <c r="G27" s="15"/>
    </row>
    <row r="28" spans="1:7" ht="15.75" x14ac:dyDescent="0.25">
      <c r="A28" s="103"/>
      <c r="B28" s="221">
        <v>0</v>
      </c>
      <c r="C28" s="214"/>
      <c r="D28" s="214">
        <v>13</v>
      </c>
      <c r="E28" s="125"/>
      <c r="F28" s="93"/>
      <c r="G28" s="15"/>
    </row>
    <row r="29" spans="1:7" ht="15.75" x14ac:dyDescent="0.25">
      <c r="A29" s="185" t="s">
        <v>198</v>
      </c>
      <c r="B29" s="218"/>
      <c r="C29" s="218" t="s">
        <v>29</v>
      </c>
      <c r="D29" s="218"/>
      <c r="E29" s="187" t="s">
        <v>193</v>
      </c>
      <c r="F29" s="184"/>
      <c r="G29" s="15"/>
    </row>
    <row r="30" spans="1:7" ht="15.75" x14ac:dyDescent="0.25">
      <c r="A30" s="185"/>
      <c r="B30" s="218"/>
      <c r="C30" s="218"/>
      <c r="D30" s="218"/>
      <c r="E30" s="187"/>
      <c r="F30" s="184"/>
      <c r="G30" s="15"/>
    </row>
    <row r="31" spans="1:7" x14ac:dyDescent="0.25">
      <c r="A31" s="105" t="s">
        <v>197</v>
      </c>
      <c r="B31" s="214">
        <v>11</v>
      </c>
      <c r="C31" s="214" t="s">
        <v>29</v>
      </c>
      <c r="D31" s="214">
        <v>13</v>
      </c>
      <c r="E31" s="124" t="s">
        <v>195</v>
      </c>
      <c r="F31" s="93"/>
      <c r="G31" s="15"/>
    </row>
    <row r="32" spans="1:7" x14ac:dyDescent="0.25">
      <c r="A32" s="105"/>
      <c r="B32" s="214">
        <v>13</v>
      </c>
      <c r="C32" s="220"/>
      <c r="D32" s="214">
        <v>8</v>
      </c>
      <c r="E32" s="124"/>
      <c r="F32" s="93"/>
      <c r="G32" s="15"/>
    </row>
    <row r="33" spans="1:7" s="1" customFormat="1" x14ac:dyDescent="0.25">
      <c r="A33" s="108"/>
      <c r="B33" s="36"/>
      <c r="C33" s="61"/>
      <c r="D33" s="36"/>
      <c r="E33" s="126"/>
      <c r="F33" s="93"/>
      <c r="G33" s="121"/>
    </row>
    <row r="34" spans="1:7" ht="30" x14ac:dyDescent="0.3">
      <c r="A34" s="110" t="s">
        <v>15</v>
      </c>
      <c r="B34" s="274">
        <f>'Data Validation'!B8</f>
        <v>45056</v>
      </c>
      <c r="C34" s="274"/>
      <c r="D34" s="274"/>
      <c r="E34" s="275"/>
      <c r="F34" s="84" t="s">
        <v>0</v>
      </c>
      <c r="G34" s="78" t="s">
        <v>0</v>
      </c>
    </row>
    <row r="35" spans="1:7" ht="15.75" thickBot="1" x14ac:dyDescent="0.3">
      <c r="A35" s="112"/>
      <c r="B35" s="188"/>
      <c r="C35" s="189"/>
      <c r="D35" s="48"/>
      <c r="E35" s="190"/>
      <c r="F35" s="139">
        <f>'Data Validation'!D8</f>
        <v>45084</v>
      </c>
      <c r="G35" s="120">
        <f>'Data Validation'!F6</f>
        <v>45084</v>
      </c>
    </row>
    <row r="36" spans="1:7" x14ac:dyDescent="0.25">
      <c r="A36" s="191"/>
      <c r="B36" s="192"/>
      <c r="C36" s="193"/>
      <c r="D36" s="192"/>
      <c r="E36" s="194"/>
      <c r="F36" s="124"/>
      <c r="G36" s="21"/>
    </row>
    <row r="37" spans="1:7" ht="15.75" x14ac:dyDescent="0.25">
      <c r="A37" s="103" t="s">
        <v>187</v>
      </c>
      <c r="B37" s="214">
        <v>6</v>
      </c>
      <c r="C37" s="214" t="s">
        <v>29</v>
      </c>
      <c r="D37" s="214">
        <v>13</v>
      </c>
      <c r="E37" s="125" t="s">
        <v>192</v>
      </c>
      <c r="F37" s="124"/>
      <c r="G37" s="15"/>
    </row>
    <row r="38" spans="1:7" ht="15.75" x14ac:dyDescent="0.25">
      <c r="A38" s="103"/>
      <c r="B38" s="214">
        <v>1</v>
      </c>
      <c r="C38" s="214"/>
      <c r="D38" s="214">
        <v>13</v>
      </c>
      <c r="E38" s="125"/>
      <c r="F38" s="124"/>
      <c r="G38" s="15"/>
    </row>
    <row r="39" spans="1:7" ht="15.75" x14ac:dyDescent="0.25">
      <c r="A39" s="103" t="s">
        <v>190</v>
      </c>
      <c r="B39" s="214">
        <v>13</v>
      </c>
      <c r="C39" s="214" t="s">
        <v>29</v>
      </c>
      <c r="D39" s="214">
        <v>4</v>
      </c>
      <c r="E39" s="125" t="s">
        <v>194</v>
      </c>
      <c r="F39" s="124"/>
      <c r="G39" s="15"/>
    </row>
    <row r="40" spans="1:7" ht="15.75" x14ac:dyDescent="0.25">
      <c r="A40" s="103"/>
      <c r="B40" s="214">
        <v>9</v>
      </c>
      <c r="C40" s="214"/>
      <c r="D40" s="214">
        <v>13</v>
      </c>
      <c r="E40" s="125"/>
      <c r="F40" s="124"/>
      <c r="G40" s="15"/>
    </row>
    <row r="41" spans="1:7" ht="15.75" x14ac:dyDescent="0.25">
      <c r="A41" s="103" t="s">
        <v>188</v>
      </c>
      <c r="B41" s="214">
        <v>13</v>
      </c>
      <c r="C41" s="214" t="s">
        <v>29</v>
      </c>
      <c r="D41" s="214">
        <v>4</v>
      </c>
      <c r="E41" s="125" t="s">
        <v>196</v>
      </c>
      <c r="F41" s="124"/>
      <c r="G41" s="15"/>
    </row>
    <row r="42" spans="1:7" ht="15.75" x14ac:dyDescent="0.25">
      <c r="A42" s="103"/>
      <c r="B42" s="214">
        <v>8</v>
      </c>
      <c r="C42" s="214"/>
      <c r="D42" s="214">
        <v>13</v>
      </c>
      <c r="E42" s="125"/>
      <c r="F42" s="124"/>
      <c r="G42" s="15"/>
    </row>
    <row r="43" spans="1:7" ht="15.75" x14ac:dyDescent="0.25">
      <c r="A43" s="185" t="s">
        <v>189</v>
      </c>
      <c r="B43" s="218"/>
      <c r="C43" s="218" t="s">
        <v>29</v>
      </c>
      <c r="D43" s="218"/>
      <c r="E43" s="187" t="s">
        <v>198</v>
      </c>
      <c r="F43" s="183"/>
      <c r="G43" s="15"/>
    </row>
    <row r="44" spans="1:7" ht="15.75" x14ac:dyDescent="0.25">
      <c r="A44" s="185"/>
      <c r="B44" s="218"/>
      <c r="C44" s="218"/>
      <c r="D44" s="218"/>
      <c r="E44" s="187"/>
      <c r="F44" s="183"/>
      <c r="G44" s="15"/>
    </row>
    <row r="45" spans="1:7" ht="15.75" x14ac:dyDescent="0.25">
      <c r="A45" s="103" t="s">
        <v>191</v>
      </c>
      <c r="B45" s="214">
        <v>13</v>
      </c>
      <c r="C45" s="214" t="s">
        <v>29</v>
      </c>
      <c r="D45" s="214">
        <v>5</v>
      </c>
      <c r="E45" s="125" t="s">
        <v>197</v>
      </c>
      <c r="F45" s="124"/>
      <c r="G45" s="15"/>
    </row>
    <row r="46" spans="1:7" ht="15.75" x14ac:dyDescent="0.25">
      <c r="A46" s="103"/>
      <c r="B46" s="214">
        <v>13</v>
      </c>
      <c r="C46" s="214"/>
      <c r="D46" s="214">
        <v>8</v>
      </c>
      <c r="E46" s="125"/>
      <c r="F46" s="124"/>
      <c r="G46" s="71"/>
    </row>
    <row r="47" spans="1:7" x14ac:dyDescent="0.25">
      <c r="A47" s="105" t="s">
        <v>193</v>
      </c>
      <c r="B47" s="214">
        <v>13</v>
      </c>
      <c r="C47" s="214" t="s">
        <v>29</v>
      </c>
      <c r="D47" s="214">
        <v>12</v>
      </c>
      <c r="E47" s="124" t="s">
        <v>195</v>
      </c>
      <c r="F47" s="124"/>
      <c r="G47" s="72"/>
    </row>
    <row r="48" spans="1:7" x14ac:dyDescent="0.25">
      <c r="A48" s="105"/>
      <c r="B48" s="214">
        <v>13</v>
      </c>
      <c r="C48" s="220"/>
      <c r="D48" s="214">
        <v>8</v>
      </c>
      <c r="E48" s="124"/>
      <c r="F48" s="124"/>
      <c r="G48" s="72"/>
    </row>
    <row r="49" spans="1:7" ht="15.75" thickBot="1" x14ac:dyDescent="0.3">
      <c r="A49" s="134"/>
      <c r="B49" s="137"/>
      <c r="C49" s="136"/>
      <c r="D49" s="137"/>
      <c r="E49" s="195"/>
      <c r="F49" s="124"/>
      <c r="G49" s="72"/>
    </row>
    <row r="50" spans="1:7" ht="39.75" customHeight="1" x14ac:dyDescent="0.25">
      <c r="A50" s="268" t="s">
        <v>20</v>
      </c>
      <c r="B50" s="269"/>
      <c r="C50" s="269"/>
      <c r="D50" s="269"/>
      <c r="E50" s="279"/>
      <c r="F50" s="94" t="s">
        <v>23</v>
      </c>
      <c r="G50" s="119" t="s">
        <v>12</v>
      </c>
    </row>
    <row r="51" spans="1:7" ht="30" x14ac:dyDescent="0.3">
      <c r="A51" s="110" t="s">
        <v>16</v>
      </c>
      <c r="B51" s="274">
        <f>'Data Validation'!B10</f>
        <v>45077</v>
      </c>
      <c r="C51" s="274"/>
      <c r="D51" s="274"/>
      <c r="E51" s="275"/>
      <c r="F51" s="84" t="s">
        <v>0</v>
      </c>
      <c r="G51" s="78" t="s">
        <v>0</v>
      </c>
    </row>
    <row r="52" spans="1:7" x14ac:dyDescent="0.25">
      <c r="A52" s="122"/>
      <c r="B52" s="12"/>
      <c r="C52" s="59"/>
      <c r="D52" s="8"/>
      <c r="E52" s="128"/>
      <c r="F52" s="139">
        <f>'Data Validation'!D10</f>
        <v>45105</v>
      </c>
      <c r="G52" s="120">
        <f>'Data Validation'!F8</f>
        <v>45098</v>
      </c>
    </row>
    <row r="53" spans="1:7" x14ac:dyDescent="0.25">
      <c r="A53" s="107"/>
      <c r="B53" s="39"/>
      <c r="C53" s="62"/>
      <c r="D53" s="39"/>
      <c r="E53" s="127"/>
      <c r="F53" s="93"/>
      <c r="G53" s="74"/>
    </row>
    <row r="54" spans="1:7" ht="15.75" x14ac:dyDescent="0.25">
      <c r="A54" s="103" t="s">
        <v>194</v>
      </c>
      <c r="B54" s="208">
        <v>12</v>
      </c>
      <c r="C54" s="60" t="s">
        <v>29</v>
      </c>
      <c r="D54" s="208">
        <v>13</v>
      </c>
      <c r="E54" s="125" t="s">
        <v>187</v>
      </c>
      <c r="F54" s="93"/>
      <c r="G54" s="15"/>
    </row>
    <row r="55" spans="1:7" ht="15.75" x14ac:dyDescent="0.25">
      <c r="A55" s="103"/>
      <c r="B55" s="208">
        <v>13</v>
      </c>
      <c r="C55" s="60"/>
      <c r="D55" s="208">
        <v>3</v>
      </c>
      <c r="E55" s="125"/>
      <c r="F55" s="93"/>
      <c r="G55" s="15"/>
    </row>
    <row r="56" spans="1:7" ht="15.75" x14ac:dyDescent="0.25">
      <c r="A56" s="103" t="s">
        <v>196</v>
      </c>
      <c r="B56" s="221">
        <v>0</v>
      </c>
      <c r="C56" s="214" t="s">
        <v>29</v>
      </c>
      <c r="D56" s="214">
        <v>13</v>
      </c>
      <c r="E56" s="125" t="s">
        <v>192</v>
      </c>
      <c r="F56" s="93"/>
      <c r="G56" s="15"/>
    </row>
    <row r="57" spans="1:7" ht="15.75" x14ac:dyDescent="0.25">
      <c r="A57" s="103"/>
      <c r="B57" s="214">
        <v>12</v>
      </c>
      <c r="C57" s="214"/>
      <c r="D57" s="214">
        <v>13</v>
      </c>
      <c r="E57" s="125"/>
      <c r="F57" s="93"/>
      <c r="G57" s="15"/>
    </row>
    <row r="58" spans="1:7" ht="15.75" x14ac:dyDescent="0.25">
      <c r="A58" s="185" t="s">
        <v>198</v>
      </c>
      <c r="B58" s="218"/>
      <c r="C58" s="218" t="s">
        <v>29</v>
      </c>
      <c r="D58" s="218"/>
      <c r="E58" s="187" t="s">
        <v>190</v>
      </c>
      <c r="F58" s="184"/>
      <c r="G58" s="15"/>
    </row>
    <row r="59" spans="1:7" ht="15.75" x14ac:dyDescent="0.25">
      <c r="A59" s="185"/>
      <c r="B59" s="218"/>
      <c r="C59" s="218"/>
      <c r="D59" s="218"/>
      <c r="E59" s="187"/>
      <c r="F59" s="184"/>
      <c r="G59" s="15"/>
    </row>
    <row r="60" spans="1:7" ht="15.75" x14ac:dyDescent="0.25">
      <c r="A60" s="103" t="s">
        <v>197</v>
      </c>
      <c r="B60" s="214">
        <v>2</v>
      </c>
      <c r="C60" s="214" t="s">
        <v>29</v>
      </c>
      <c r="D60" s="214">
        <v>13</v>
      </c>
      <c r="E60" s="125" t="s">
        <v>188</v>
      </c>
      <c r="F60" s="93"/>
      <c r="G60" s="15"/>
    </row>
    <row r="61" spans="1:7" ht="15.75" x14ac:dyDescent="0.25">
      <c r="A61" s="103"/>
      <c r="B61" s="214">
        <v>9</v>
      </c>
      <c r="C61" s="214"/>
      <c r="D61" s="214">
        <v>13</v>
      </c>
      <c r="E61" s="125"/>
      <c r="F61" s="93"/>
      <c r="G61" s="15"/>
    </row>
    <row r="62" spans="1:7" ht="15.75" x14ac:dyDescent="0.25">
      <c r="A62" s="103" t="s">
        <v>195</v>
      </c>
      <c r="B62" s="214">
        <v>13</v>
      </c>
      <c r="C62" s="214" t="s">
        <v>29</v>
      </c>
      <c r="D62" s="214">
        <v>5</v>
      </c>
      <c r="E62" s="125" t="s">
        <v>189</v>
      </c>
      <c r="F62" s="93"/>
      <c r="G62" s="15"/>
    </row>
    <row r="63" spans="1:7" ht="15.75" x14ac:dyDescent="0.25">
      <c r="A63" s="103"/>
      <c r="B63" s="214">
        <v>13</v>
      </c>
      <c r="C63" s="214"/>
      <c r="D63" s="214">
        <v>7</v>
      </c>
      <c r="E63" s="125"/>
      <c r="F63" s="93"/>
      <c r="G63" s="15"/>
    </row>
    <row r="64" spans="1:7" s="1" customFormat="1" x14ac:dyDescent="0.25">
      <c r="A64" s="105" t="s">
        <v>193</v>
      </c>
      <c r="B64" s="214">
        <v>13</v>
      </c>
      <c r="C64" s="214" t="s">
        <v>29</v>
      </c>
      <c r="D64" s="214">
        <v>7</v>
      </c>
      <c r="E64" s="124" t="s">
        <v>191</v>
      </c>
      <c r="F64" s="93"/>
      <c r="G64" s="80"/>
    </row>
    <row r="65" spans="1:7" s="1" customFormat="1" x14ac:dyDescent="0.25">
      <c r="A65" s="105"/>
      <c r="B65" s="214">
        <v>8</v>
      </c>
      <c r="C65" s="220"/>
      <c r="D65" s="214">
        <v>13</v>
      </c>
      <c r="E65" s="124"/>
      <c r="F65" s="93"/>
      <c r="G65" s="80"/>
    </row>
    <row r="66" spans="1:7" x14ac:dyDescent="0.25">
      <c r="A66" s="108"/>
      <c r="B66" s="36"/>
      <c r="C66" s="61"/>
      <c r="D66" s="36"/>
      <c r="E66" s="126"/>
      <c r="F66" s="93"/>
      <c r="G66" s="72"/>
    </row>
    <row r="67" spans="1:7" ht="30" x14ac:dyDescent="0.3">
      <c r="A67" s="110" t="s">
        <v>17</v>
      </c>
      <c r="B67" s="274">
        <f>'Data Validation'!B12</f>
        <v>45098</v>
      </c>
      <c r="C67" s="274"/>
      <c r="D67" s="274"/>
      <c r="E67" s="275"/>
      <c r="F67" s="84" t="s">
        <v>0</v>
      </c>
      <c r="G67" s="78" t="s">
        <v>0</v>
      </c>
    </row>
    <row r="68" spans="1:7" x14ac:dyDescent="0.25">
      <c r="A68" s="129"/>
      <c r="B68" s="13"/>
      <c r="C68" s="59"/>
      <c r="D68" s="8"/>
      <c r="E68" s="130"/>
      <c r="F68" s="139">
        <f>'Data Validation'!D12</f>
        <v>45126</v>
      </c>
      <c r="G68" s="120">
        <f>'Data Validation'!F10</f>
        <v>45119</v>
      </c>
    </row>
    <row r="69" spans="1:7" x14ac:dyDescent="0.25">
      <c r="A69" s="107"/>
      <c r="B69" s="39"/>
      <c r="C69" s="62"/>
      <c r="D69" s="39"/>
      <c r="E69" s="127"/>
      <c r="F69" s="93"/>
      <c r="G69" s="21"/>
    </row>
    <row r="70" spans="1:7" ht="15.75" x14ac:dyDescent="0.25">
      <c r="A70" s="103" t="s">
        <v>187</v>
      </c>
      <c r="B70" s="214">
        <v>13</v>
      </c>
      <c r="C70" s="214" t="s">
        <v>29</v>
      </c>
      <c r="D70" s="214">
        <v>12</v>
      </c>
      <c r="E70" s="125" t="s">
        <v>196</v>
      </c>
      <c r="F70" s="93"/>
      <c r="G70" s="15"/>
    </row>
    <row r="71" spans="1:7" ht="15.75" x14ac:dyDescent="0.25">
      <c r="A71" s="103"/>
      <c r="B71" s="214">
        <v>13</v>
      </c>
      <c r="C71" s="214"/>
      <c r="D71" s="214">
        <v>4</v>
      </c>
      <c r="E71" s="125"/>
      <c r="F71" s="93"/>
      <c r="G71" s="15"/>
    </row>
    <row r="72" spans="1:7" ht="15.75" x14ac:dyDescent="0.25">
      <c r="A72" s="185" t="s">
        <v>194</v>
      </c>
      <c r="B72" s="218"/>
      <c r="C72" s="218" t="s">
        <v>29</v>
      </c>
      <c r="D72" s="218"/>
      <c r="E72" s="187" t="s">
        <v>198</v>
      </c>
      <c r="F72" s="184"/>
      <c r="G72" s="15"/>
    </row>
    <row r="73" spans="1:7" ht="15.75" x14ac:dyDescent="0.25">
      <c r="A73" s="185"/>
      <c r="B73" s="218"/>
      <c r="C73" s="218"/>
      <c r="D73" s="218"/>
      <c r="E73" s="187"/>
      <c r="F73" s="184"/>
      <c r="G73" s="15"/>
    </row>
    <row r="74" spans="1:7" ht="15.75" x14ac:dyDescent="0.25">
      <c r="A74" s="103" t="s">
        <v>192</v>
      </c>
      <c r="B74" s="214">
        <v>13</v>
      </c>
      <c r="C74" s="214" t="s">
        <v>29</v>
      </c>
      <c r="D74" s="214">
        <v>9</v>
      </c>
      <c r="E74" s="125" t="s">
        <v>197</v>
      </c>
      <c r="F74" s="93"/>
      <c r="G74" s="15"/>
    </row>
    <row r="75" spans="1:7" ht="15.75" x14ac:dyDescent="0.25">
      <c r="A75" s="103"/>
      <c r="B75" s="214">
        <v>13</v>
      </c>
      <c r="C75"/>
      <c r="D75" s="214">
        <v>10</v>
      </c>
      <c r="E75" s="125"/>
      <c r="F75" s="93"/>
      <c r="G75" s="15"/>
    </row>
    <row r="76" spans="1:7" ht="15.75" x14ac:dyDescent="0.25">
      <c r="A76" s="103" t="s">
        <v>190</v>
      </c>
      <c r="B76" s="214">
        <v>13</v>
      </c>
      <c r="C76" s="214" t="s">
        <v>29</v>
      </c>
      <c r="D76" s="214">
        <v>5</v>
      </c>
      <c r="E76" s="125" t="s">
        <v>195</v>
      </c>
      <c r="F76" s="93"/>
      <c r="G76" s="15"/>
    </row>
    <row r="77" spans="1:7" ht="15.75" x14ac:dyDescent="0.25">
      <c r="A77" s="103"/>
      <c r="B77" s="214">
        <v>13</v>
      </c>
      <c r="C77" s="214"/>
      <c r="D77" s="214">
        <v>5</v>
      </c>
      <c r="E77" s="125"/>
      <c r="F77" s="93"/>
      <c r="G77" s="15"/>
    </row>
    <row r="78" spans="1:7" ht="15.75" x14ac:dyDescent="0.25">
      <c r="A78" s="103" t="s">
        <v>188</v>
      </c>
      <c r="B78" s="214">
        <v>13</v>
      </c>
      <c r="C78" s="214" t="s">
        <v>29</v>
      </c>
      <c r="D78" s="214">
        <v>2</v>
      </c>
      <c r="E78" s="125" t="s">
        <v>193</v>
      </c>
      <c r="F78" s="93"/>
      <c r="G78" s="15"/>
    </row>
    <row r="79" spans="1:7" ht="15.75" x14ac:dyDescent="0.25">
      <c r="A79" s="103"/>
      <c r="B79" s="214">
        <v>12</v>
      </c>
      <c r="C79" s="214"/>
      <c r="D79" s="214">
        <v>13</v>
      </c>
      <c r="E79" s="125"/>
      <c r="F79" s="93"/>
      <c r="G79" s="15"/>
    </row>
    <row r="80" spans="1:7" ht="15.75" x14ac:dyDescent="0.25">
      <c r="A80" s="103" t="s">
        <v>189</v>
      </c>
      <c r="B80" s="214">
        <v>2</v>
      </c>
      <c r="C80" s="214" t="s">
        <v>29</v>
      </c>
      <c r="D80" s="214">
        <v>13</v>
      </c>
      <c r="E80" s="125" t="s">
        <v>191</v>
      </c>
      <c r="F80" s="93"/>
      <c r="G80" s="71"/>
    </row>
    <row r="81" spans="1:7" ht="15.75" x14ac:dyDescent="0.25">
      <c r="A81" s="103"/>
      <c r="B81" s="214">
        <v>13</v>
      </c>
      <c r="C81" s="220"/>
      <c r="D81" s="214">
        <v>8</v>
      </c>
      <c r="E81" s="125"/>
      <c r="F81" s="93"/>
      <c r="G81" s="71"/>
    </row>
    <row r="82" spans="1:7" x14ac:dyDescent="0.25">
      <c r="A82" s="108"/>
      <c r="B82" s="36"/>
      <c r="C82" s="61"/>
      <c r="D82" s="36"/>
      <c r="E82" s="126"/>
      <c r="F82" s="93"/>
      <c r="G82" s="72"/>
    </row>
    <row r="83" spans="1:7" ht="30" x14ac:dyDescent="0.3">
      <c r="A83" s="110" t="s">
        <v>18</v>
      </c>
      <c r="B83" s="274">
        <f>'Data Validation'!B14</f>
        <v>45098</v>
      </c>
      <c r="C83" s="274"/>
      <c r="D83" s="274"/>
      <c r="E83" s="275"/>
      <c r="F83" s="84" t="s">
        <v>0</v>
      </c>
      <c r="G83" s="78" t="s">
        <v>0</v>
      </c>
    </row>
    <row r="84" spans="1:7" ht="15.75" thickBot="1" x14ac:dyDescent="0.3">
      <c r="A84" s="112"/>
      <c r="B84" s="188"/>
      <c r="C84" s="189"/>
      <c r="D84" s="48"/>
      <c r="E84" s="190"/>
      <c r="F84" s="139">
        <f>'Data Validation'!D14</f>
        <v>45126</v>
      </c>
      <c r="G84" s="120">
        <f>'Data Validation'!F12</f>
        <v>45140</v>
      </c>
    </row>
    <row r="85" spans="1:7" x14ac:dyDescent="0.25">
      <c r="A85" s="191"/>
      <c r="B85" s="192"/>
      <c r="C85" s="193"/>
      <c r="D85" s="192"/>
      <c r="E85" s="194"/>
      <c r="F85" s="124"/>
      <c r="G85" s="74"/>
    </row>
    <row r="86" spans="1:7" ht="15.75" x14ac:dyDescent="0.25">
      <c r="A86" s="185" t="s">
        <v>198</v>
      </c>
      <c r="B86" s="218"/>
      <c r="C86" s="218" t="s">
        <v>29</v>
      </c>
      <c r="D86" s="218"/>
      <c r="E86" s="187" t="s">
        <v>187</v>
      </c>
      <c r="F86" s="183"/>
      <c r="G86" s="15"/>
    </row>
    <row r="87" spans="1:7" ht="15.75" x14ac:dyDescent="0.25">
      <c r="A87" s="185"/>
      <c r="B87" s="218"/>
      <c r="C87" s="218"/>
      <c r="D87" s="218"/>
      <c r="E87" s="187"/>
      <c r="F87" s="183"/>
      <c r="G87" s="15"/>
    </row>
    <row r="88" spans="1:7" ht="15.75" x14ac:dyDescent="0.25">
      <c r="A88" s="103" t="s">
        <v>197</v>
      </c>
      <c r="B88" s="214">
        <v>13</v>
      </c>
      <c r="C88" s="214" t="s">
        <v>29</v>
      </c>
      <c r="D88" s="214">
        <v>9</v>
      </c>
      <c r="E88" s="125" t="s">
        <v>196</v>
      </c>
      <c r="F88" s="124"/>
      <c r="G88" s="15"/>
    </row>
    <row r="89" spans="1:7" ht="15.75" x14ac:dyDescent="0.25">
      <c r="A89" s="103"/>
      <c r="B89" s="214">
        <v>8</v>
      </c>
      <c r="C89" s="214"/>
      <c r="D89" s="214">
        <v>13</v>
      </c>
      <c r="E89" s="125"/>
      <c r="F89" s="124"/>
      <c r="G89" s="15"/>
    </row>
    <row r="90" spans="1:7" ht="15.75" x14ac:dyDescent="0.25">
      <c r="A90" s="103" t="s">
        <v>195</v>
      </c>
      <c r="B90" s="214">
        <v>10</v>
      </c>
      <c r="C90" s="214" t="s">
        <v>29</v>
      </c>
      <c r="D90" s="214">
        <v>13</v>
      </c>
      <c r="E90" s="125" t="s">
        <v>194</v>
      </c>
      <c r="F90" s="124"/>
      <c r="G90" s="15"/>
    </row>
    <row r="91" spans="1:7" ht="15.75" x14ac:dyDescent="0.25">
      <c r="A91" s="103"/>
      <c r="B91" s="214">
        <v>13</v>
      </c>
      <c r="C91"/>
      <c r="D91" s="214">
        <v>3</v>
      </c>
      <c r="E91" s="125"/>
      <c r="F91" s="124"/>
      <c r="G91" s="15"/>
    </row>
    <row r="92" spans="1:7" ht="15.75" x14ac:dyDescent="0.25">
      <c r="A92" s="103" t="s">
        <v>193</v>
      </c>
      <c r="B92" s="214">
        <v>13</v>
      </c>
      <c r="C92" s="214" t="s">
        <v>29</v>
      </c>
      <c r="D92" s="214">
        <v>2</v>
      </c>
      <c r="E92" s="125" t="s">
        <v>192</v>
      </c>
      <c r="F92" s="124"/>
      <c r="G92" s="15"/>
    </row>
    <row r="93" spans="1:7" ht="15.75" x14ac:dyDescent="0.25">
      <c r="A93" s="103"/>
      <c r="B93" s="214">
        <v>12</v>
      </c>
      <c r="C93" s="214"/>
      <c r="D93" s="214">
        <v>13</v>
      </c>
      <c r="E93" s="125"/>
      <c r="F93" s="124"/>
      <c r="G93" s="15"/>
    </row>
    <row r="94" spans="1:7" ht="15.75" x14ac:dyDescent="0.25">
      <c r="A94" s="103" t="s">
        <v>191</v>
      </c>
      <c r="B94" s="214">
        <v>4</v>
      </c>
      <c r="C94" s="214" t="s">
        <v>29</v>
      </c>
      <c r="D94" s="214">
        <v>13</v>
      </c>
      <c r="E94" s="125" t="s">
        <v>190</v>
      </c>
      <c r="F94" s="124"/>
      <c r="G94" s="71"/>
    </row>
    <row r="95" spans="1:7" ht="15.75" x14ac:dyDescent="0.25">
      <c r="A95" s="103"/>
      <c r="B95" s="214">
        <v>13</v>
      </c>
      <c r="C95" s="214"/>
      <c r="D95" s="214">
        <v>8</v>
      </c>
      <c r="E95" s="125"/>
      <c r="F95" s="124"/>
      <c r="G95" s="71"/>
    </row>
    <row r="96" spans="1:7" s="1" customFormat="1" ht="15.75" x14ac:dyDescent="0.25">
      <c r="A96" s="103" t="s">
        <v>189</v>
      </c>
      <c r="B96" s="214">
        <v>13</v>
      </c>
      <c r="C96" s="214" t="s">
        <v>29</v>
      </c>
      <c r="D96" s="214">
        <v>9</v>
      </c>
      <c r="E96" s="125" t="s">
        <v>188</v>
      </c>
      <c r="F96" s="124"/>
      <c r="G96" s="72"/>
    </row>
    <row r="97" spans="1:7" s="1" customFormat="1" ht="15.75" x14ac:dyDescent="0.25">
      <c r="A97" s="103"/>
      <c r="B97" s="214">
        <v>13</v>
      </c>
      <c r="C97" s="220"/>
      <c r="D97" s="214">
        <v>8</v>
      </c>
      <c r="E97" s="125"/>
      <c r="F97" s="124"/>
      <c r="G97" s="71"/>
    </row>
    <row r="98" spans="1:7" s="1" customFormat="1" ht="16.5" thickBot="1" x14ac:dyDescent="0.3">
      <c r="A98" s="115"/>
      <c r="B98" s="116"/>
      <c r="C98" s="117"/>
      <c r="D98" s="116"/>
      <c r="E98" s="196"/>
      <c r="F98" s="124"/>
      <c r="G98" s="71"/>
    </row>
    <row r="99" spans="1:7" ht="56.25" x14ac:dyDescent="0.25">
      <c r="A99" s="268" t="s">
        <v>20</v>
      </c>
      <c r="B99" s="269"/>
      <c r="C99" s="269"/>
      <c r="D99" s="269"/>
      <c r="E99" s="279"/>
      <c r="F99" s="94" t="s">
        <v>23</v>
      </c>
      <c r="G99" s="14" t="s">
        <v>12</v>
      </c>
    </row>
    <row r="100" spans="1:7" ht="30" x14ac:dyDescent="0.3">
      <c r="A100" s="110" t="s">
        <v>19</v>
      </c>
      <c r="B100" s="274">
        <f>'Data Validation'!B16</f>
        <v>45126</v>
      </c>
      <c r="C100" s="274"/>
      <c r="D100" s="274"/>
      <c r="E100" s="275"/>
      <c r="F100" s="84" t="s">
        <v>0</v>
      </c>
      <c r="G100" s="9" t="s">
        <v>0</v>
      </c>
    </row>
    <row r="101" spans="1:7" x14ac:dyDescent="0.25">
      <c r="A101" s="122"/>
      <c r="B101" s="12"/>
      <c r="C101" s="59"/>
      <c r="D101" s="8"/>
      <c r="E101" s="123"/>
      <c r="F101" s="139">
        <f>'Data Validation'!D16</f>
        <v>45154</v>
      </c>
      <c r="G101" s="120" t="str">
        <f>'Data Validation'!B30</f>
        <v>15th October 2023</v>
      </c>
    </row>
    <row r="102" spans="1:7" x14ac:dyDescent="0.25">
      <c r="A102" s="107"/>
      <c r="B102" s="39"/>
      <c r="C102" s="62"/>
      <c r="D102" s="39"/>
      <c r="E102" s="127"/>
      <c r="F102" s="93"/>
      <c r="G102" s="21"/>
    </row>
    <row r="103" spans="1:7" ht="15.75" x14ac:dyDescent="0.25">
      <c r="A103" s="103" t="s">
        <v>187</v>
      </c>
      <c r="B103" s="214">
        <v>13</v>
      </c>
      <c r="C103" s="214" t="s">
        <v>29</v>
      </c>
      <c r="D103" s="214">
        <v>7</v>
      </c>
      <c r="E103" s="125" t="s">
        <v>197</v>
      </c>
      <c r="F103" s="93"/>
      <c r="G103" s="15"/>
    </row>
    <row r="104" spans="1:7" ht="15.75" x14ac:dyDescent="0.25">
      <c r="A104" s="103"/>
      <c r="B104" s="214">
        <v>10</v>
      </c>
      <c r="C104" s="214"/>
      <c r="D104" s="214">
        <v>13</v>
      </c>
      <c r="E104" s="125"/>
      <c r="F104" s="93"/>
      <c r="G104" s="15"/>
    </row>
    <row r="105" spans="1:7" ht="15.75" x14ac:dyDescent="0.25">
      <c r="A105" s="185" t="s">
        <v>198</v>
      </c>
      <c r="B105" s="218"/>
      <c r="C105" s="218" t="s">
        <v>29</v>
      </c>
      <c r="D105" s="218"/>
      <c r="E105" s="187" t="s">
        <v>195</v>
      </c>
      <c r="F105" s="184"/>
      <c r="G105" s="15"/>
    </row>
    <row r="106" spans="1:7" ht="15.75" x14ac:dyDescent="0.25">
      <c r="A106" s="185"/>
      <c r="B106" s="218"/>
      <c r="C106" s="218"/>
      <c r="D106" s="218"/>
      <c r="E106" s="187"/>
      <c r="F106" s="184"/>
      <c r="G106" s="15"/>
    </row>
    <row r="107" spans="1:7" ht="15.75" x14ac:dyDescent="0.25">
      <c r="A107" s="103" t="s">
        <v>196</v>
      </c>
      <c r="B107" s="214">
        <v>6</v>
      </c>
      <c r="C107" s="214" t="s">
        <v>29</v>
      </c>
      <c r="D107" s="214">
        <v>13</v>
      </c>
      <c r="E107" s="125" t="s">
        <v>193</v>
      </c>
      <c r="F107" s="93"/>
      <c r="G107" s="15"/>
    </row>
    <row r="108" spans="1:7" ht="15.75" x14ac:dyDescent="0.25">
      <c r="A108" s="103"/>
      <c r="B108" s="214">
        <v>7</v>
      </c>
      <c r="C108"/>
      <c r="D108" s="214">
        <v>13</v>
      </c>
      <c r="E108" s="125"/>
      <c r="F108" s="93"/>
      <c r="G108" s="15"/>
    </row>
    <row r="109" spans="1:7" ht="15.75" x14ac:dyDescent="0.25">
      <c r="A109" s="103" t="s">
        <v>194</v>
      </c>
      <c r="B109" s="214">
        <v>9</v>
      </c>
      <c r="C109" s="214" t="s">
        <v>29</v>
      </c>
      <c r="D109" s="214">
        <v>13</v>
      </c>
      <c r="E109" s="125" t="s">
        <v>191</v>
      </c>
      <c r="F109" s="93"/>
      <c r="G109" s="15"/>
    </row>
    <row r="110" spans="1:7" ht="15.75" x14ac:dyDescent="0.25">
      <c r="A110" s="103"/>
      <c r="B110" s="214">
        <v>9</v>
      </c>
      <c r="C110" s="214"/>
      <c r="D110" s="214">
        <v>13</v>
      </c>
      <c r="E110" s="125"/>
      <c r="F110" s="93"/>
      <c r="G110" s="15"/>
    </row>
    <row r="111" spans="1:7" ht="15.75" x14ac:dyDescent="0.25">
      <c r="A111" s="103" t="s">
        <v>192</v>
      </c>
      <c r="B111" s="214">
        <v>8</v>
      </c>
      <c r="C111" s="214" t="s">
        <v>29</v>
      </c>
      <c r="D111" s="214">
        <v>13</v>
      </c>
      <c r="E111" s="125" t="s">
        <v>189</v>
      </c>
      <c r="F111" s="93"/>
      <c r="G111" s="15"/>
    </row>
    <row r="112" spans="1:7" ht="15.75" x14ac:dyDescent="0.25">
      <c r="A112" s="103"/>
      <c r="B112" s="214">
        <v>13</v>
      </c>
      <c r="C112" s="214"/>
      <c r="D112" s="214">
        <v>1</v>
      </c>
      <c r="E112" s="125"/>
      <c r="F112" s="93"/>
      <c r="G112" s="15"/>
    </row>
    <row r="113" spans="1:7" x14ac:dyDescent="0.25">
      <c r="A113" s="105" t="s">
        <v>190</v>
      </c>
      <c r="B113" s="214">
        <v>6</v>
      </c>
      <c r="C113" s="214" t="s">
        <v>29</v>
      </c>
      <c r="D113" s="214">
        <v>13</v>
      </c>
      <c r="E113" s="124" t="s">
        <v>188</v>
      </c>
      <c r="F113" s="93"/>
      <c r="G113" s="15"/>
    </row>
    <row r="114" spans="1:7" x14ac:dyDescent="0.25">
      <c r="A114" s="105"/>
      <c r="B114" s="214">
        <v>1</v>
      </c>
      <c r="C114" s="220"/>
      <c r="D114" s="214">
        <v>13</v>
      </c>
      <c r="E114" s="124"/>
      <c r="F114" s="93"/>
      <c r="G114" s="15"/>
    </row>
    <row r="115" spans="1:7" x14ac:dyDescent="0.25">
      <c r="A115" s="108"/>
      <c r="B115" s="36"/>
      <c r="C115" s="61"/>
      <c r="D115" s="36"/>
      <c r="E115" s="126"/>
      <c r="F115" s="93"/>
      <c r="G115" s="16"/>
    </row>
    <row r="116" spans="1:7" ht="30" x14ac:dyDescent="0.3">
      <c r="A116" s="110" t="s">
        <v>26</v>
      </c>
      <c r="B116" s="274">
        <f>'Data Validation'!B18</f>
        <v>45140</v>
      </c>
      <c r="C116" s="274"/>
      <c r="D116" s="274"/>
      <c r="E116" s="275"/>
      <c r="F116" s="84" t="s">
        <v>0</v>
      </c>
      <c r="G116" s="9" t="s">
        <v>0</v>
      </c>
    </row>
    <row r="117" spans="1:7" x14ac:dyDescent="0.25">
      <c r="A117" s="122"/>
      <c r="B117" s="12"/>
      <c r="C117" s="59"/>
      <c r="D117" s="8"/>
      <c r="E117" s="123"/>
      <c r="F117" s="139">
        <f>'Data Validation'!D18</f>
        <v>45168</v>
      </c>
      <c r="G117" s="120" t="str">
        <f>'Data Validation'!B30</f>
        <v>15th October 2023</v>
      </c>
    </row>
    <row r="118" spans="1:7" x14ac:dyDescent="0.25">
      <c r="A118" s="105"/>
      <c r="E118" s="131"/>
      <c r="F118" s="93"/>
      <c r="G118" s="15"/>
    </row>
    <row r="119" spans="1:7" ht="15.75" x14ac:dyDescent="0.25">
      <c r="A119" s="103" t="s">
        <v>195</v>
      </c>
      <c r="B119" s="208">
        <v>7</v>
      </c>
      <c r="C119" s="60" t="s">
        <v>29</v>
      </c>
      <c r="D119" s="208">
        <v>13</v>
      </c>
      <c r="E119" s="132" t="s">
        <v>187</v>
      </c>
      <c r="F119" s="93"/>
      <c r="G119" s="15"/>
    </row>
    <row r="120" spans="1:7" ht="15.75" x14ac:dyDescent="0.25">
      <c r="A120" s="103"/>
      <c r="B120" s="208">
        <v>2</v>
      </c>
      <c r="C120" s="60"/>
      <c r="D120" s="208">
        <v>13</v>
      </c>
      <c r="E120" s="132"/>
      <c r="F120" s="93"/>
      <c r="G120" s="15"/>
    </row>
    <row r="121" spans="1:7" ht="15.75" x14ac:dyDescent="0.25">
      <c r="A121" s="103" t="s">
        <v>193</v>
      </c>
      <c r="B121" s="208">
        <v>11</v>
      </c>
      <c r="C121" s="60" t="s">
        <v>29</v>
      </c>
      <c r="D121" s="208">
        <v>13</v>
      </c>
      <c r="E121" s="132" t="s">
        <v>197</v>
      </c>
      <c r="F121" s="93"/>
      <c r="G121" s="15"/>
    </row>
    <row r="122" spans="1:7" ht="15.75" x14ac:dyDescent="0.25">
      <c r="A122" s="103"/>
      <c r="B122" s="208">
        <v>4</v>
      </c>
      <c r="C122" s="60"/>
      <c r="D122" s="208">
        <v>13</v>
      </c>
      <c r="E122" s="132"/>
      <c r="F122" s="93"/>
      <c r="G122" s="15"/>
    </row>
    <row r="123" spans="1:7" ht="15.75" x14ac:dyDescent="0.25">
      <c r="A123" s="185" t="s">
        <v>191</v>
      </c>
      <c r="B123" s="209"/>
      <c r="C123" s="186" t="s">
        <v>29</v>
      </c>
      <c r="D123" s="209"/>
      <c r="E123" s="197" t="s">
        <v>198</v>
      </c>
      <c r="F123" s="184"/>
      <c r="G123" s="15"/>
    </row>
    <row r="124" spans="1:7" ht="15.75" x14ac:dyDescent="0.25">
      <c r="A124" s="185"/>
      <c r="B124" s="209"/>
      <c r="C124" s="186"/>
      <c r="D124" s="209"/>
      <c r="E124" s="197"/>
      <c r="F124" s="184"/>
      <c r="G124" s="15"/>
    </row>
    <row r="125" spans="1:7" ht="15.75" x14ac:dyDescent="0.25">
      <c r="A125" s="103" t="s">
        <v>189</v>
      </c>
      <c r="B125" s="214">
        <v>13</v>
      </c>
      <c r="C125" s="214" t="s">
        <v>29</v>
      </c>
      <c r="D125" s="217">
        <v>11</v>
      </c>
      <c r="E125" s="132" t="s">
        <v>196</v>
      </c>
      <c r="F125" s="93"/>
      <c r="G125" s="15"/>
    </row>
    <row r="126" spans="1:7" ht="15.75" x14ac:dyDescent="0.25">
      <c r="A126" s="103"/>
      <c r="B126" s="214">
        <v>13</v>
      </c>
      <c r="C126" s="214"/>
      <c r="D126" s="217">
        <v>11</v>
      </c>
      <c r="E126" s="132"/>
      <c r="F126" s="93"/>
      <c r="G126" s="15"/>
    </row>
    <row r="127" spans="1:7" ht="15.75" x14ac:dyDescent="0.25">
      <c r="A127" s="103" t="s">
        <v>188</v>
      </c>
      <c r="B127" s="214">
        <v>11</v>
      </c>
      <c r="C127" s="214" t="s">
        <v>29</v>
      </c>
      <c r="D127" s="217">
        <v>13</v>
      </c>
      <c r="E127" s="132" t="s">
        <v>194</v>
      </c>
      <c r="F127" s="93"/>
      <c r="G127" s="15"/>
    </row>
    <row r="128" spans="1:7" ht="15.75" x14ac:dyDescent="0.25">
      <c r="A128" s="103"/>
      <c r="B128" s="214">
        <v>13</v>
      </c>
      <c r="C128" s="214"/>
      <c r="D128" s="217">
        <v>3</v>
      </c>
      <c r="E128" s="132"/>
      <c r="F128" s="93"/>
      <c r="G128" s="15"/>
    </row>
    <row r="129" spans="1:8" ht="15.75" x14ac:dyDescent="0.25">
      <c r="A129" s="105" t="s">
        <v>190</v>
      </c>
      <c r="B129" s="208">
        <v>10</v>
      </c>
      <c r="C129" s="22" t="s">
        <v>29</v>
      </c>
      <c r="D129" s="208">
        <v>13</v>
      </c>
      <c r="E129" s="131" t="s">
        <v>192</v>
      </c>
      <c r="F129" s="93"/>
      <c r="G129" s="15"/>
    </row>
    <row r="130" spans="1:8" ht="15.75" x14ac:dyDescent="0.25">
      <c r="A130" s="105"/>
      <c r="B130" s="208">
        <v>8</v>
      </c>
      <c r="D130" s="208">
        <v>13</v>
      </c>
      <c r="E130" s="131"/>
      <c r="F130" s="93"/>
      <c r="G130" s="15"/>
    </row>
    <row r="131" spans="1:8" x14ac:dyDescent="0.25">
      <c r="A131" s="105"/>
      <c r="E131" s="131"/>
      <c r="F131" s="93"/>
      <c r="G131" s="15"/>
    </row>
    <row r="132" spans="1:8" ht="30" x14ac:dyDescent="0.3">
      <c r="A132" s="110" t="s">
        <v>27</v>
      </c>
      <c r="B132" s="274">
        <f>'Data Validation'!B20</f>
        <v>45161</v>
      </c>
      <c r="C132" s="274"/>
      <c r="D132" s="274"/>
      <c r="E132" s="275"/>
      <c r="F132" s="84" t="s">
        <v>0</v>
      </c>
      <c r="G132" s="9" t="s">
        <v>0</v>
      </c>
    </row>
    <row r="133" spans="1:8" x14ac:dyDescent="0.25">
      <c r="A133" s="122"/>
      <c r="B133" s="12"/>
      <c r="C133" s="59"/>
      <c r="D133" s="8"/>
      <c r="E133" s="123"/>
      <c r="F133" s="139">
        <f>'Data Validation'!D20</f>
        <v>45189</v>
      </c>
      <c r="G133" s="120" t="str">
        <f>'Data Validation'!B30</f>
        <v>15th October 2023</v>
      </c>
    </row>
    <row r="134" spans="1:8" x14ac:dyDescent="0.25">
      <c r="A134" s="105"/>
      <c r="E134" s="131"/>
      <c r="F134" s="93"/>
      <c r="G134" s="15"/>
    </row>
    <row r="135" spans="1:8" ht="15.75" x14ac:dyDescent="0.25">
      <c r="A135" s="242" t="s">
        <v>187</v>
      </c>
      <c r="B135" s="259">
        <v>10</v>
      </c>
      <c r="C135" s="260" t="s">
        <v>29</v>
      </c>
      <c r="D135" s="259">
        <v>13</v>
      </c>
      <c r="E135" s="243" t="s">
        <v>193</v>
      </c>
      <c r="F135" s="244"/>
      <c r="G135" s="15"/>
      <c r="H135" s="239" t="s">
        <v>214</v>
      </c>
    </row>
    <row r="136" spans="1:8" ht="15.75" x14ac:dyDescent="0.25">
      <c r="A136" s="242"/>
      <c r="B136" s="259">
        <v>10</v>
      </c>
      <c r="C136" s="260"/>
      <c r="D136" s="259">
        <v>13</v>
      </c>
      <c r="E136" s="243"/>
      <c r="F136" s="244"/>
      <c r="G136" s="15"/>
      <c r="H136" s="239" t="s">
        <v>215</v>
      </c>
    </row>
    <row r="137" spans="1:8" ht="15.75" x14ac:dyDescent="0.25">
      <c r="A137" s="103" t="s">
        <v>195</v>
      </c>
      <c r="B137" s="214">
        <v>13</v>
      </c>
      <c r="C137" s="214" t="s">
        <v>29</v>
      </c>
      <c r="D137" s="214">
        <v>4</v>
      </c>
      <c r="E137" s="132" t="s">
        <v>191</v>
      </c>
      <c r="F137" s="93"/>
      <c r="G137" s="15"/>
    </row>
    <row r="138" spans="1:8" ht="15.75" x14ac:dyDescent="0.25">
      <c r="A138" s="103"/>
      <c r="B138" s="214">
        <v>13</v>
      </c>
      <c r="C138" s="214"/>
      <c r="D138" s="214">
        <v>9</v>
      </c>
      <c r="E138" s="132"/>
      <c r="F138" s="93"/>
      <c r="G138" s="15"/>
    </row>
    <row r="139" spans="1:8" ht="15.75" x14ac:dyDescent="0.25">
      <c r="A139" s="103" t="s">
        <v>197</v>
      </c>
      <c r="B139" s="214">
        <v>1</v>
      </c>
      <c r="C139" s="214" t="s">
        <v>29</v>
      </c>
      <c r="D139" s="214">
        <v>13</v>
      </c>
      <c r="E139" s="132" t="s">
        <v>189</v>
      </c>
      <c r="F139" s="93"/>
      <c r="G139" s="15"/>
    </row>
    <row r="140" spans="1:8" ht="15.75" x14ac:dyDescent="0.25">
      <c r="A140" s="103"/>
      <c r="B140" s="214">
        <v>6</v>
      </c>
      <c r="C140" s="214"/>
      <c r="D140" s="214">
        <v>13</v>
      </c>
      <c r="E140" s="132"/>
      <c r="F140" s="93"/>
      <c r="G140" s="15"/>
    </row>
    <row r="141" spans="1:8" ht="15.75" x14ac:dyDescent="0.25">
      <c r="A141" s="185" t="s">
        <v>198</v>
      </c>
      <c r="B141" s="209"/>
      <c r="C141" s="186" t="s">
        <v>29</v>
      </c>
      <c r="D141" s="209"/>
      <c r="E141" s="197" t="s">
        <v>188</v>
      </c>
      <c r="F141" s="184"/>
      <c r="G141" s="15"/>
    </row>
    <row r="142" spans="1:8" ht="15.75" x14ac:dyDescent="0.25">
      <c r="A142" s="185"/>
      <c r="B142" s="209"/>
      <c r="C142" s="186"/>
      <c r="D142" s="209"/>
      <c r="E142" s="197"/>
      <c r="F142" s="184"/>
      <c r="G142" s="15"/>
    </row>
    <row r="143" spans="1:8" ht="15.75" x14ac:dyDescent="0.25">
      <c r="A143" s="103" t="s">
        <v>196</v>
      </c>
      <c r="B143" s="214">
        <v>6</v>
      </c>
      <c r="C143" s="214" t="s">
        <v>29</v>
      </c>
      <c r="D143" s="214">
        <v>13</v>
      </c>
      <c r="E143" s="132" t="s">
        <v>190</v>
      </c>
      <c r="F143" s="93"/>
      <c r="G143" s="15"/>
    </row>
    <row r="144" spans="1:8" ht="15.75" x14ac:dyDescent="0.25">
      <c r="A144" s="103"/>
      <c r="B144" s="214">
        <v>5</v>
      </c>
      <c r="C144" s="214"/>
      <c r="D144" s="214">
        <v>13</v>
      </c>
      <c r="E144" s="132"/>
      <c r="F144" s="93"/>
      <c r="G144" s="15"/>
    </row>
    <row r="145" spans="1:8" ht="15.75" x14ac:dyDescent="0.25">
      <c r="A145" s="105" t="s">
        <v>194</v>
      </c>
      <c r="B145" s="208">
        <v>8</v>
      </c>
      <c r="C145" s="22" t="s">
        <v>29</v>
      </c>
      <c r="D145" s="208">
        <v>13</v>
      </c>
      <c r="E145" s="131" t="s">
        <v>192</v>
      </c>
      <c r="F145" s="93"/>
      <c r="G145" s="15"/>
    </row>
    <row r="146" spans="1:8" ht="15.75" x14ac:dyDescent="0.25">
      <c r="A146" s="105"/>
      <c r="B146" s="208">
        <v>7</v>
      </c>
      <c r="D146" s="208">
        <v>13</v>
      </c>
      <c r="E146" s="131"/>
      <c r="F146" s="93"/>
      <c r="G146" s="15"/>
    </row>
    <row r="147" spans="1:8" x14ac:dyDescent="0.25">
      <c r="A147" s="108"/>
      <c r="B147" s="45"/>
      <c r="C147" s="61"/>
      <c r="D147" s="36"/>
      <c r="E147" s="133"/>
      <c r="F147" s="98"/>
      <c r="G147" s="16"/>
    </row>
    <row r="148" spans="1:8" ht="30" x14ac:dyDescent="0.3">
      <c r="A148" s="110" t="s">
        <v>32</v>
      </c>
      <c r="B148" s="274">
        <f>'Data Validation'!B22</f>
        <v>45182</v>
      </c>
      <c r="C148" s="274"/>
      <c r="D148" s="274"/>
      <c r="E148" s="275"/>
      <c r="F148" s="84" t="s">
        <v>0</v>
      </c>
      <c r="G148" s="9" t="s">
        <v>0</v>
      </c>
    </row>
    <row r="149" spans="1:8" x14ac:dyDescent="0.25">
      <c r="A149" s="122"/>
      <c r="B149" s="12"/>
      <c r="C149" s="59"/>
      <c r="D149" s="8"/>
      <c r="E149" s="123"/>
      <c r="F149" s="139">
        <f>'Data Validation'!D22</f>
        <v>45214</v>
      </c>
      <c r="G149" s="120">
        <f>'Data Validation'!D22</f>
        <v>45214</v>
      </c>
    </row>
    <row r="150" spans="1:8" x14ac:dyDescent="0.25">
      <c r="A150" s="105"/>
      <c r="E150" s="131"/>
      <c r="F150" s="93"/>
      <c r="G150" s="15"/>
    </row>
    <row r="151" spans="1:8" ht="15.75" x14ac:dyDescent="0.25">
      <c r="A151" s="242" t="s">
        <v>191</v>
      </c>
      <c r="B151" s="241">
        <v>13</v>
      </c>
      <c r="C151" s="241" t="s">
        <v>29</v>
      </c>
      <c r="D151" s="241">
        <v>9</v>
      </c>
      <c r="E151" s="243" t="s">
        <v>187</v>
      </c>
      <c r="F151" s="244"/>
      <c r="G151" s="15"/>
      <c r="H151" s="239" t="s">
        <v>214</v>
      </c>
    </row>
    <row r="152" spans="1:8" ht="15.75" x14ac:dyDescent="0.25">
      <c r="A152" s="242"/>
      <c r="B152" s="241">
        <v>13</v>
      </c>
      <c r="C152" s="241"/>
      <c r="D152" s="241">
        <v>9</v>
      </c>
      <c r="E152" s="243"/>
      <c r="F152" s="244"/>
      <c r="G152" s="15"/>
      <c r="H152" s="239" t="s">
        <v>215</v>
      </c>
    </row>
    <row r="153" spans="1:8" ht="15.75" x14ac:dyDescent="0.25">
      <c r="A153" s="103" t="s">
        <v>189</v>
      </c>
      <c r="B153" s="214">
        <v>13</v>
      </c>
      <c r="C153" s="214" t="s">
        <v>29</v>
      </c>
      <c r="D153" s="214">
        <v>10</v>
      </c>
      <c r="E153" s="132" t="s">
        <v>193</v>
      </c>
      <c r="F153" s="93"/>
      <c r="G153" s="15"/>
    </row>
    <row r="154" spans="1:8" ht="15.75" x14ac:dyDescent="0.25">
      <c r="A154" s="103"/>
      <c r="B154" s="214">
        <v>13</v>
      </c>
      <c r="C154" s="214"/>
      <c r="D154" s="214">
        <v>11</v>
      </c>
      <c r="E154" s="132"/>
      <c r="F154" s="93"/>
      <c r="G154" s="15"/>
    </row>
    <row r="155" spans="1:8" ht="15.75" x14ac:dyDescent="0.25">
      <c r="A155" s="103" t="s">
        <v>188</v>
      </c>
      <c r="B155" s="214">
        <v>13</v>
      </c>
      <c r="C155" s="214" t="s">
        <v>29</v>
      </c>
      <c r="D155" s="214">
        <v>9</v>
      </c>
      <c r="E155" s="132" t="s">
        <v>195</v>
      </c>
      <c r="F155" s="93"/>
      <c r="G155" s="15"/>
    </row>
    <row r="156" spans="1:8" ht="15.75" x14ac:dyDescent="0.25">
      <c r="A156" s="103"/>
      <c r="B156" s="214">
        <v>13</v>
      </c>
      <c r="C156" s="214"/>
      <c r="D156" s="214">
        <v>6</v>
      </c>
      <c r="E156" s="132"/>
      <c r="F156" s="93"/>
      <c r="G156" s="15"/>
    </row>
    <row r="157" spans="1:8" ht="15.75" x14ac:dyDescent="0.25">
      <c r="A157" s="103" t="s">
        <v>190</v>
      </c>
      <c r="B157" s="214">
        <v>13</v>
      </c>
      <c r="C157" s="214" t="s">
        <v>29</v>
      </c>
      <c r="D157" s="214">
        <v>9</v>
      </c>
      <c r="E157" s="132" t="s">
        <v>197</v>
      </c>
      <c r="F157" s="93"/>
      <c r="G157" s="15"/>
    </row>
    <row r="158" spans="1:8" ht="15.75" x14ac:dyDescent="0.25">
      <c r="A158" s="103"/>
      <c r="B158" s="214">
        <v>13</v>
      </c>
      <c r="C158" s="214"/>
      <c r="D158" s="214">
        <v>3</v>
      </c>
      <c r="E158" s="132"/>
      <c r="F158" s="93"/>
      <c r="G158" s="15"/>
    </row>
    <row r="159" spans="1:8" ht="15.75" x14ac:dyDescent="0.25">
      <c r="A159" s="185" t="s">
        <v>192</v>
      </c>
      <c r="B159" s="218"/>
      <c r="C159" s="218" t="s">
        <v>29</v>
      </c>
      <c r="D159" s="218"/>
      <c r="E159" s="197" t="s">
        <v>198</v>
      </c>
      <c r="F159" s="184"/>
      <c r="G159" s="15"/>
    </row>
    <row r="160" spans="1:8" ht="15.75" x14ac:dyDescent="0.25">
      <c r="A160" s="185"/>
      <c r="B160" s="218"/>
      <c r="C160" s="218"/>
      <c r="D160" s="218"/>
      <c r="E160" s="197"/>
      <c r="F160" s="184"/>
      <c r="G160" s="15"/>
    </row>
    <row r="161" spans="1:7" x14ac:dyDescent="0.25">
      <c r="A161" s="105" t="s">
        <v>194</v>
      </c>
      <c r="B161" s="214">
        <v>13</v>
      </c>
      <c r="C161" s="214" t="s">
        <v>29</v>
      </c>
      <c r="D161" s="214">
        <v>7</v>
      </c>
      <c r="E161" s="131" t="s">
        <v>196</v>
      </c>
      <c r="F161" s="93"/>
      <c r="G161" s="15"/>
    </row>
    <row r="162" spans="1:7" x14ac:dyDescent="0.25">
      <c r="A162" s="105"/>
      <c r="B162" s="217">
        <v>13</v>
      </c>
      <c r="C162" s="220"/>
      <c r="D162" s="217">
        <v>11</v>
      </c>
      <c r="E162" s="131"/>
      <c r="F162" s="93"/>
      <c r="G162" s="15"/>
    </row>
    <row r="163" spans="1:7" x14ac:dyDescent="0.25">
      <c r="A163" s="108"/>
      <c r="B163" s="45"/>
      <c r="C163" s="61"/>
      <c r="D163" s="36"/>
      <c r="E163" s="133"/>
      <c r="F163" s="98"/>
      <c r="G163" s="16"/>
    </row>
    <row r="164" spans="1:7" ht="30" x14ac:dyDescent="0.3">
      <c r="A164" s="110" t="s">
        <v>33</v>
      </c>
      <c r="B164" s="274">
        <f>'Data Validation'!B24</f>
        <v>45189</v>
      </c>
      <c r="C164" s="274"/>
      <c r="D164" s="274"/>
      <c r="E164" s="275"/>
      <c r="F164" s="84" t="s">
        <v>0</v>
      </c>
      <c r="G164" s="9" t="s">
        <v>0</v>
      </c>
    </row>
    <row r="165" spans="1:7" x14ac:dyDescent="0.25">
      <c r="A165" s="122"/>
      <c r="B165" s="12"/>
      <c r="C165" s="59"/>
      <c r="D165" s="8"/>
      <c r="E165" s="123"/>
      <c r="F165" s="139">
        <f>'Data Validation'!D24</f>
        <v>45214</v>
      </c>
      <c r="G165" s="120">
        <f>'Data Validation'!C24</f>
        <v>45214</v>
      </c>
    </row>
    <row r="166" spans="1:7" x14ac:dyDescent="0.25">
      <c r="A166" s="105"/>
      <c r="E166" s="131"/>
      <c r="F166" s="93"/>
      <c r="G166" s="15"/>
    </row>
    <row r="167" spans="1:7" ht="15.75" x14ac:dyDescent="0.25">
      <c r="A167" s="103" t="s">
        <v>187</v>
      </c>
      <c r="B167" s="214">
        <v>11</v>
      </c>
      <c r="C167" s="214" t="s">
        <v>29</v>
      </c>
      <c r="D167" s="214">
        <v>13</v>
      </c>
      <c r="E167" s="132" t="s">
        <v>189</v>
      </c>
      <c r="F167" s="93"/>
      <c r="G167" s="15"/>
    </row>
    <row r="168" spans="1:7" ht="15.75" x14ac:dyDescent="0.25">
      <c r="A168" s="103"/>
      <c r="B168" s="214">
        <v>13</v>
      </c>
      <c r="C168" s="214"/>
      <c r="D168" s="214">
        <v>5</v>
      </c>
      <c r="E168" s="132"/>
      <c r="F168" s="93"/>
      <c r="G168" s="15"/>
    </row>
    <row r="169" spans="1:7" ht="15.75" x14ac:dyDescent="0.25">
      <c r="A169" s="103" t="s">
        <v>191</v>
      </c>
      <c r="B169" s="221">
        <v>0</v>
      </c>
      <c r="C169" s="214" t="s">
        <v>29</v>
      </c>
      <c r="D169" s="214">
        <v>13</v>
      </c>
      <c r="E169" s="132" t="s">
        <v>188</v>
      </c>
      <c r="F169" s="93"/>
      <c r="G169" s="15"/>
    </row>
    <row r="170" spans="1:7" ht="15.75" x14ac:dyDescent="0.25">
      <c r="A170" s="103"/>
      <c r="B170" s="214">
        <v>8</v>
      </c>
      <c r="C170" s="214"/>
      <c r="D170" s="214">
        <v>13</v>
      </c>
      <c r="E170" s="132"/>
      <c r="F170" s="93"/>
      <c r="G170" s="15"/>
    </row>
    <row r="171" spans="1:7" ht="15.75" x14ac:dyDescent="0.25">
      <c r="A171" s="103" t="s">
        <v>193</v>
      </c>
      <c r="B171" s="208">
        <v>13</v>
      </c>
      <c r="C171" s="60" t="s">
        <v>29</v>
      </c>
      <c r="D171" s="208">
        <v>8</v>
      </c>
      <c r="E171" s="132" t="s">
        <v>190</v>
      </c>
      <c r="F171" s="93"/>
      <c r="G171" s="15"/>
    </row>
    <row r="172" spans="1:7" ht="15.75" x14ac:dyDescent="0.25">
      <c r="A172" s="103"/>
      <c r="B172" s="208">
        <v>9</v>
      </c>
      <c r="C172" s="60"/>
      <c r="D172" s="208">
        <v>13</v>
      </c>
      <c r="E172" s="132"/>
      <c r="F172" s="93"/>
      <c r="G172" s="15"/>
    </row>
    <row r="173" spans="1:7" ht="15.75" x14ac:dyDescent="0.25">
      <c r="A173" s="103" t="s">
        <v>195</v>
      </c>
      <c r="B173" s="208">
        <v>1</v>
      </c>
      <c r="C173" s="60" t="s">
        <v>29</v>
      </c>
      <c r="D173" s="208">
        <v>13</v>
      </c>
      <c r="E173" s="132" t="s">
        <v>192</v>
      </c>
      <c r="F173" s="93"/>
      <c r="G173" s="15"/>
    </row>
    <row r="174" spans="1:7" ht="15.75" x14ac:dyDescent="0.25">
      <c r="A174" s="103"/>
      <c r="B174" s="208">
        <v>8</v>
      </c>
      <c r="C174" s="60"/>
      <c r="D174" s="208">
        <v>13</v>
      </c>
      <c r="E174" s="132"/>
      <c r="F174" s="93"/>
      <c r="G174" s="15"/>
    </row>
    <row r="175" spans="1:7" ht="15.75" x14ac:dyDescent="0.25">
      <c r="A175" s="103" t="s">
        <v>197</v>
      </c>
      <c r="B175" s="208">
        <v>13</v>
      </c>
      <c r="C175" s="60" t="s">
        <v>29</v>
      </c>
      <c r="D175" s="208">
        <v>7</v>
      </c>
      <c r="E175" s="132" t="s">
        <v>194</v>
      </c>
      <c r="F175" s="93"/>
      <c r="G175" s="15"/>
    </row>
    <row r="176" spans="1:7" ht="15.75" x14ac:dyDescent="0.25">
      <c r="A176" s="103"/>
      <c r="B176" s="208">
        <v>13</v>
      </c>
      <c r="C176" s="60"/>
      <c r="D176" s="208">
        <v>12</v>
      </c>
      <c r="E176" s="132"/>
      <c r="F176" s="93"/>
      <c r="G176" s="15"/>
    </row>
    <row r="177" spans="1:7" ht="15.75" x14ac:dyDescent="0.25">
      <c r="A177" s="181" t="s">
        <v>198</v>
      </c>
      <c r="B177" s="209"/>
      <c r="C177" s="182" t="s">
        <v>29</v>
      </c>
      <c r="D177" s="209"/>
      <c r="E177" s="198" t="s">
        <v>196</v>
      </c>
      <c r="F177" s="184"/>
      <c r="G177" s="15"/>
    </row>
    <row r="178" spans="1:7" ht="15.75" x14ac:dyDescent="0.25">
      <c r="A178" s="181"/>
      <c r="B178" s="209"/>
      <c r="C178" s="182"/>
      <c r="D178" s="209"/>
      <c r="E178" s="198"/>
      <c r="F178" s="184"/>
      <c r="G178" s="15"/>
    </row>
    <row r="179" spans="1:7" ht="15.75" thickBot="1" x14ac:dyDescent="0.3">
      <c r="A179" s="134"/>
      <c r="B179" s="135"/>
      <c r="C179" s="136"/>
      <c r="D179" s="137"/>
      <c r="E179" s="138"/>
      <c r="F179" s="118"/>
      <c r="G179" s="16"/>
    </row>
  </sheetData>
  <mergeCells count="14">
    <mergeCell ref="B148:E148"/>
    <mergeCell ref="B164:E164"/>
    <mergeCell ref="B116:E116"/>
    <mergeCell ref="B132:E132"/>
    <mergeCell ref="A1:E1"/>
    <mergeCell ref="A99:E99"/>
    <mergeCell ref="B83:E83"/>
    <mergeCell ref="B100:E100"/>
    <mergeCell ref="B2:E2"/>
    <mergeCell ref="B18:E18"/>
    <mergeCell ref="B34:E34"/>
    <mergeCell ref="B51:E51"/>
    <mergeCell ref="B67:E67"/>
    <mergeCell ref="A50:E50"/>
  </mergeCells>
  <pageMargins left="7.874015748031496E-2" right="7.874015748031496E-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80E9-1990-46F0-97D7-8D1C623A1115}">
  <sheetPr>
    <tabColor theme="7" tint="0.59999389629810485"/>
  </sheetPr>
  <dimension ref="A1:J179"/>
  <sheetViews>
    <sheetView topLeftCell="A117" workbookViewId="0">
      <selection activeCell="F182" sqref="F182"/>
    </sheetView>
  </sheetViews>
  <sheetFormatPr defaultRowHeight="15" x14ac:dyDescent="0.25"/>
  <cols>
    <col min="1" max="1" width="39.42578125" style="4" bestFit="1" customWidth="1"/>
    <col min="2" max="2" width="5.5703125" style="11" customWidth="1"/>
    <col min="3" max="3" width="3.28515625" style="22" customWidth="1"/>
    <col min="4" max="4" width="5.5703125" customWidth="1"/>
    <col min="5" max="5" width="39.42578125" style="11" bestFit="1" customWidth="1"/>
    <col min="6" max="6" width="19.140625" customWidth="1"/>
    <col min="7" max="7" width="18.28515625" hidden="1" customWidth="1"/>
  </cols>
  <sheetData>
    <row r="1" spans="1:7" ht="39.75" customHeight="1" x14ac:dyDescent="0.25">
      <c r="A1" s="276" t="s">
        <v>199</v>
      </c>
      <c r="B1" s="277"/>
      <c r="C1" s="277"/>
      <c r="D1" s="277"/>
      <c r="E1" s="278"/>
      <c r="F1" s="83" t="s">
        <v>23</v>
      </c>
      <c r="G1" s="119" t="s">
        <v>12</v>
      </c>
    </row>
    <row r="2" spans="1:7" s="1" customFormat="1" ht="30" x14ac:dyDescent="0.3">
      <c r="A2" s="110" t="s">
        <v>13</v>
      </c>
      <c r="B2" s="274">
        <f>'Data Validation'!B4</f>
        <v>45028</v>
      </c>
      <c r="C2" s="274"/>
      <c r="D2" s="274"/>
      <c r="E2" s="275"/>
      <c r="F2" s="84" t="s">
        <v>0</v>
      </c>
      <c r="G2" s="78" t="s">
        <v>0</v>
      </c>
    </row>
    <row r="3" spans="1:7" ht="13.5" customHeight="1" x14ac:dyDescent="0.25">
      <c r="A3" s="122"/>
      <c r="B3" s="12"/>
      <c r="C3" s="59"/>
      <c r="D3" s="8"/>
      <c r="E3" s="123"/>
      <c r="F3" s="139">
        <f>'Data Validation'!D4</f>
        <v>45056</v>
      </c>
      <c r="G3" s="120">
        <f>'Data Validation'!F4</f>
        <v>45070</v>
      </c>
    </row>
    <row r="4" spans="1:7" x14ac:dyDescent="0.25">
      <c r="A4" s="105"/>
      <c r="B4"/>
      <c r="E4" s="124"/>
      <c r="F4" s="93"/>
      <c r="G4" s="15"/>
    </row>
    <row r="5" spans="1:7" ht="15.75" x14ac:dyDescent="0.25">
      <c r="A5" s="103" t="s">
        <v>200</v>
      </c>
      <c r="B5" s="214">
        <v>10</v>
      </c>
      <c r="C5" s="214" t="s">
        <v>29</v>
      </c>
      <c r="D5" s="214">
        <v>13</v>
      </c>
      <c r="E5" s="125" t="s">
        <v>201</v>
      </c>
      <c r="F5" s="93"/>
      <c r="G5" s="15"/>
    </row>
    <row r="6" spans="1:7" ht="15.75" x14ac:dyDescent="0.25">
      <c r="A6" s="103"/>
      <c r="B6" s="214">
        <v>13</v>
      </c>
      <c r="C6" s="214"/>
      <c r="D6" s="214">
        <v>9</v>
      </c>
      <c r="E6" s="125"/>
      <c r="F6" s="93"/>
      <c r="G6" s="15"/>
    </row>
    <row r="7" spans="1:7" ht="15.75" x14ac:dyDescent="0.25">
      <c r="A7" s="103" t="s">
        <v>202</v>
      </c>
      <c r="B7" s="214">
        <v>6</v>
      </c>
      <c r="C7" s="214" t="s">
        <v>29</v>
      </c>
      <c r="D7" s="214">
        <v>13</v>
      </c>
      <c r="E7" s="125" t="s">
        <v>203</v>
      </c>
      <c r="F7" s="93"/>
      <c r="G7" s="15"/>
    </row>
    <row r="8" spans="1:7" ht="15.75" x14ac:dyDescent="0.25">
      <c r="A8" s="103"/>
      <c r="B8" s="214">
        <v>13</v>
      </c>
      <c r="C8" s="214"/>
      <c r="D8" s="214">
        <v>7</v>
      </c>
      <c r="E8" s="125"/>
      <c r="F8" s="93"/>
      <c r="G8" s="15"/>
    </row>
    <row r="9" spans="1:7" ht="15.75" x14ac:dyDescent="0.25">
      <c r="A9" s="103" t="s">
        <v>204</v>
      </c>
      <c r="B9" s="217">
        <v>13</v>
      </c>
      <c r="C9" s="214" t="s">
        <v>29</v>
      </c>
      <c r="D9" s="217">
        <v>2</v>
      </c>
      <c r="E9" s="125" t="s">
        <v>205</v>
      </c>
      <c r="F9" s="93"/>
      <c r="G9" s="15"/>
    </row>
    <row r="10" spans="1:7" ht="15.75" x14ac:dyDescent="0.25">
      <c r="A10" s="103"/>
      <c r="B10" s="217">
        <v>7</v>
      </c>
      <c r="C10"/>
      <c r="D10" s="217">
        <v>13</v>
      </c>
      <c r="E10" s="125"/>
      <c r="F10" s="93"/>
      <c r="G10" s="15"/>
    </row>
    <row r="11" spans="1:7" ht="15.75" x14ac:dyDescent="0.25">
      <c r="A11" s="103" t="s">
        <v>206</v>
      </c>
      <c r="B11" s="214">
        <v>8</v>
      </c>
      <c r="C11" s="214" t="s">
        <v>29</v>
      </c>
      <c r="D11" s="214">
        <v>13</v>
      </c>
      <c r="E11" s="125" t="s">
        <v>207</v>
      </c>
      <c r="F11" s="93"/>
      <c r="G11" s="15"/>
    </row>
    <row r="12" spans="1:7" ht="15.75" x14ac:dyDescent="0.25">
      <c r="A12" s="103"/>
      <c r="B12" s="214">
        <v>2</v>
      </c>
      <c r="C12" s="214"/>
      <c r="D12" s="214">
        <v>13</v>
      </c>
      <c r="E12" s="125"/>
      <c r="F12" s="93"/>
      <c r="G12" s="15"/>
    </row>
    <row r="13" spans="1:7" ht="15.75" x14ac:dyDescent="0.25">
      <c r="A13" s="103" t="s">
        <v>208</v>
      </c>
      <c r="B13" s="214">
        <v>13</v>
      </c>
      <c r="C13" s="214" t="s">
        <v>29</v>
      </c>
      <c r="D13" s="214">
        <v>11</v>
      </c>
      <c r="E13" s="125" t="s">
        <v>209</v>
      </c>
      <c r="F13" s="93"/>
      <c r="G13" s="15"/>
    </row>
    <row r="14" spans="1:7" ht="15.75" x14ac:dyDescent="0.25">
      <c r="A14" s="103"/>
      <c r="B14" s="214">
        <v>10</v>
      </c>
      <c r="C14" s="214"/>
      <c r="D14" s="214">
        <v>13</v>
      </c>
      <c r="E14" s="125"/>
      <c r="F14" s="93"/>
      <c r="G14" s="15"/>
    </row>
    <row r="15" spans="1:7" x14ac:dyDescent="0.25">
      <c r="A15" s="181" t="s">
        <v>210</v>
      </c>
      <c r="B15" s="218"/>
      <c r="C15" s="218" t="s">
        <v>29</v>
      </c>
      <c r="D15" s="218"/>
      <c r="E15" s="183" t="s">
        <v>198</v>
      </c>
      <c r="F15" s="184"/>
      <c r="G15" s="15"/>
    </row>
    <row r="16" spans="1:7" x14ac:dyDescent="0.25">
      <c r="A16" s="181"/>
      <c r="B16" s="218"/>
      <c r="C16" s="219"/>
      <c r="D16" s="218"/>
      <c r="E16" s="183"/>
      <c r="F16" s="184"/>
      <c r="G16" s="15"/>
    </row>
    <row r="17" spans="1:7" x14ac:dyDescent="0.25">
      <c r="A17" s="108"/>
      <c r="B17" s="36"/>
      <c r="C17" s="61"/>
      <c r="D17" s="36"/>
      <c r="E17" s="126"/>
      <c r="F17" s="93"/>
      <c r="G17" s="72"/>
    </row>
    <row r="18" spans="1:7" ht="30" x14ac:dyDescent="0.3">
      <c r="A18" s="110" t="s">
        <v>14</v>
      </c>
      <c r="B18" s="274">
        <f>'Data Validation'!B6</f>
        <v>45042</v>
      </c>
      <c r="C18" s="274"/>
      <c r="D18" s="274"/>
      <c r="E18" s="275"/>
      <c r="F18" s="84" t="s">
        <v>0</v>
      </c>
      <c r="G18" s="78" t="s">
        <v>0</v>
      </c>
    </row>
    <row r="19" spans="1:7" x14ac:dyDescent="0.25">
      <c r="A19" s="122"/>
      <c r="B19" s="12"/>
      <c r="C19" s="59"/>
      <c r="D19" s="8"/>
      <c r="E19" s="123"/>
      <c r="F19" s="139">
        <f>'Data Validation'!D6</f>
        <v>45070</v>
      </c>
      <c r="G19" s="120">
        <f>'Data Validation'!F4</f>
        <v>45070</v>
      </c>
    </row>
    <row r="20" spans="1:7" x14ac:dyDescent="0.25">
      <c r="A20" s="107"/>
      <c r="B20" s="39"/>
      <c r="C20" s="62"/>
      <c r="D20" s="39"/>
      <c r="E20" s="127"/>
      <c r="F20" s="93"/>
      <c r="G20" s="74"/>
    </row>
    <row r="21" spans="1:7" ht="15.75" x14ac:dyDescent="0.25">
      <c r="A21" s="103" t="s">
        <v>203</v>
      </c>
      <c r="B21" s="214">
        <v>13</v>
      </c>
      <c r="C21" s="214" t="s">
        <v>29</v>
      </c>
      <c r="D21" s="214">
        <v>6</v>
      </c>
      <c r="E21" s="125" t="s">
        <v>200</v>
      </c>
      <c r="F21" s="93"/>
      <c r="G21" s="15"/>
    </row>
    <row r="22" spans="1:7" ht="15.75" x14ac:dyDescent="0.25">
      <c r="A22" s="103"/>
      <c r="B22" s="214">
        <v>13</v>
      </c>
      <c r="C22" s="214"/>
      <c r="D22" s="214">
        <v>4</v>
      </c>
      <c r="E22" s="125"/>
      <c r="F22" s="93"/>
      <c r="G22" s="15"/>
    </row>
    <row r="23" spans="1:7" ht="15.75" x14ac:dyDescent="0.25">
      <c r="A23" s="103" t="s">
        <v>205</v>
      </c>
      <c r="B23" s="217">
        <v>5</v>
      </c>
      <c r="C23" s="214" t="s">
        <v>29</v>
      </c>
      <c r="D23" s="217">
        <v>13</v>
      </c>
      <c r="E23" s="125" t="s">
        <v>201</v>
      </c>
      <c r="F23" s="93"/>
      <c r="G23" s="15"/>
    </row>
    <row r="24" spans="1:7" ht="15.75" x14ac:dyDescent="0.25">
      <c r="A24" s="103"/>
      <c r="B24" s="217">
        <v>2</v>
      </c>
      <c r="C24" s="214"/>
      <c r="D24" s="217">
        <v>13</v>
      </c>
      <c r="E24" s="125"/>
      <c r="F24" s="93"/>
      <c r="G24" s="15"/>
    </row>
    <row r="25" spans="1:7" ht="15.75" x14ac:dyDescent="0.25">
      <c r="A25" s="103" t="s">
        <v>207</v>
      </c>
      <c r="B25" s="214">
        <v>2</v>
      </c>
      <c r="C25" s="214" t="s">
        <v>29</v>
      </c>
      <c r="D25" s="214">
        <v>13</v>
      </c>
      <c r="E25" s="125" t="s">
        <v>202</v>
      </c>
      <c r="F25" s="93"/>
      <c r="G25" s="15"/>
    </row>
    <row r="26" spans="1:7" ht="15.75" x14ac:dyDescent="0.25">
      <c r="A26" s="103"/>
      <c r="B26" s="214">
        <v>5</v>
      </c>
      <c r="C26"/>
      <c r="D26" s="214">
        <v>13</v>
      </c>
      <c r="E26" s="125"/>
      <c r="F26" s="93"/>
      <c r="G26" s="15"/>
    </row>
    <row r="27" spans="1:7" ht="15.75" x14ac:dyDescent="0.25">
      <c r="A27" s="103" t="s">
        <v>209</v>
      </c>
      <c r="B27" s="214">
        <v>7</v>
      </c>
      <c r="C27" s="214" t="s">
        <v>29</v>
      </c>
      <c r="D27" s="214">
        <v>13</v>
      </c>
      <c r="E27" s="125" t="s">
        <v>204</v>
      </c>
      <c r="F27" s="93"/>
      <c r="G27" s="15"/>
    </row>
    <row r="28" spans="1:7" ht="15.75" x14ac:dyDescent="0.25">
      <c r="A28" s="103"/>
      <c r="B28" s="214">
        <v>3</v>
      </c>
      <c r="C28" s="214"/>
      <c r="D28" s="214">
        <v>13</v>
      </c>
      <c r="E28" s="125"/>
      <c r="F28" s="93"/>
      <c r="G28" s="15"/>
    </row>
    <row r="29" spans="1:7" ht="15.75" x14ac:dyDescent="0.25">
      <c r="A29" s="185" t="s">
        <v>198</v>
      </c>
      <c r="B29" s="218"/>
      <c r="C29" s="218" t="s">
        <v>29</v>
      </c>
      <c r="D29" s="218"/>
      <c r="E29" s="187" t="s">
        <v>206</v>
      </c>
      <c r="F29" s="184"/>
      <c r="G29" s="15"/>
    </row>
    <row r="30" spans="1:7" ht="15.75" x14ac:dyDescent="0.25">
      <c r="A30" s="185"/>
      <c r="B30" s="218"/>
      <c r="C30" s="218"/>
      <c r="D30" s="218"/>
      <c r="E30" s="187"/>
      <c r="F30" s="184"/>
      <c r="G30" s="15"/>
    </row>
    <row r="31" spans="1:7" x14ac:dyDescent="0.25">
      <c r="A31" s="105" t="s">
        <v>210</v>
      </c>
      <c r="B31" s="214">
        <v>13</v>
      </c>
      <c r="C31" s="214" t="s">
        <v>29</v>
      </c>
      <c r="D31" s="214">
        <v>11</v>
      </c>
      <c r="E31" s="124" t="s">
        <v>208</v>
      </c>
      <c r="F31" s="93"/>
      <c r="G31" s="15"/>
    </row>
    <row r="32" spans="1:7" x14ac:dyDescent="0.25">
      <c r="A32" s="105"/>
      <c r="B32" s="214">
        <v>13</v>
      </c>
      <c r="C32" s="220"/>
      <c r="D32" s="214">
        <v>10</v>
      </c>
      <c r="E32" s="124"/>
      <c r="F32" s="93"/>
      <c r="G32" s="15"/>
    </row>
    <row r="33" spans="1:7" s="1" customFormat="1" x14ac:dyDescent="0.25">
      <c r="A33" s="108"/>
      <c r="B33" s="36"/>
      <c r="C33" s="61"/>
      <c r="D33" s="36"/>
      <c r="E33" s="126"/>
      <c r="F33" s="93"/>
      <c r="G33" s="121"/>
    </row>
    <row r="34" spans="1:7" ht="30" x14ac:dyDescent="0.3">
      <c r="A34" s="110" t="s">
        <v>15</v>
      </c>
      <c r="B34" s="274">
        <f>'Data Validation'!B8</f>
        <v>45056</v>
      </c>
      <c r="C34" s="274"/>
      <c r="D34" s="274"/>
      <c r="E34" s="275"/>
      <c r="F34" s="84" t="s">
        <v>0</v>
      </c>
      <c r="G34" s="78" t="s">
        <v>0</v>
      </c>
    </row>
    <row r="35" spans="1:7" x14ac:dyDescent="0.25">
      <c r="A35" s="112"/>
      <c r="B35" s="188"/>
      <c r="C35" s="189"/>
      <c r="D35" s="48"/>
      <c r="E35" s="190"/>
      <c r="F35" s="139">
        <f>'Data Validation'!D8</f>
        <v>45084</v>
      </c>
      <c r="G35" s="120">
        <f>'Data Validation'!F6</f>
        <v>45084</v>
      </c>
    </row>
    <row r="36" spans="1:7" x14ac:dyDescent="0.25">
      <c r="A36" s="199"/>
      <c r="B36" s="39"/>
      <c r="C36" s="62"/>
      <c r="D36" s="39"/>
      <c r="E36" s="21"/>
      <c r="F36" s="124"/>
      <c r="G36" s="21"/>
    </row>
    <row r="37" spans="1:7" ht="15.75" x14ac:dyDescent="0.25">
      <c r="A37" s="200" t="s">
        <v>200</v>
      </c>
      <c r="B37" s="214">
        <v>13</v>
      </c>
      <c r="C37" s="214" t="s">
        <v>29</v>
      </c>
      <c r="D37" s="214">
        <v>2</v>
      </c>
      <c r="E37" s="201" t="s">
        <v>205</v>
      </c>
      <c r="F37" s="124"/>
      <c r="G37" s="15"/>
    </row>
    <row r="38" spans="1:7" ht="15.75" x14ac:dyDescent="0.25">
      <c r="A38" s="200"/>
      <c r="B38" s="214">
        <v>13</v>
      </c>
      <c r="C38" s="214"/>
      <c r="D38" s="221">
        <v>0</v>
      </c>
      <c r="E38" s="201"/>
      <c r="F38" s="124"/>
      <c r="G38" s="15"/>
    </row>
    <row r="39" spans="1:7" ht="15.75" x14ac:dyDescent="0.25">
      <c r="A39" s="200" t="s">
        <v>203</v>
      </c>
      <c r="B39" s="214">
        <v>13</v>
      </c>
      <c r="C39" s="214" t="s">
        <v>29</v>
      </c>
      <c r="D39" s="214">
        <v>6</v>
      </c>
      <c r="E39" s="201" t="s">
        <v>207</v>
      </c>
      <c r="F39" s="124"/>
      <c r="G39" s="15"/>
    </row>
    <row r="40" spans="1:7" ht="15.75" x14ac:dyDescent="0.25">
      <c r="A40" s="200"/>
      <c r="B40" s="214">
        <v>3</v>
      </c>
      <c r="C40" s="214"/>
      <c r="D40" s="214">
        <v>13</v>
      </c>
      <c r="E40" s="201"/>
      <c r="F40" s="124"/>
      <c r="G40" s="15"/>
    </row>
    <row r="41" spans="1:7" ht="15.75" x14ac:dyDescent="0.25">
      <c r="A41" s="200" t="s">
        <v>201</v>
      </c>
      <c r="B41" s="214">
        <v>5</v>
      </c>
      <c r="C41" s="214" t="s">
        <v>29</v>
      </c>
      <c r="D41" s="214">
        <v>13</v>
      </c>
      <c r="E41" s="201" t="s">
        <v>209</v>
      </c>
      <c r="F41" s="124"/>
      <c r="G41" s="15"/>
    </row>
    <row r="42" spans="1:7" ht="15.75" x14ac:dyDescent="0.25">
      <c r="A42" s="200"/>
      <c r="B42" s="214">
        <v>13</v>
      </c>
      <c r="C42" s="214"/>
      <c r="D42" s="214">
        <v>7</v>
      </c>
      <c r="E42" s="201"/>
      <c r="F42" s="124"/>
      <c r="G42" s="15"/>
    </row>
    <row r="43" spans="1:7" ht="15.75" x14ac:dyDescent="0.25">
      <c r="A43" s="206" t="s">
        <v>202</v>
      </c>
      <c r="B43" s="218"/>
      <c r="C43" s="218" t="s">
        <v>29</v>
      </c>
      <c r="D43" s="218"/>
      <c r="E43" s="207" t="s">
        <v>198</v>
      </c>
      <c r="F43" s="183"/>
      <c r="G43" s="15"/>
    </row>
    <row r="44" spans="1:7" ht="15.75" x14ac:dyDescent="0.25">
      <c r="A44" s="206"/>
      <c r="B44" s="218"/>
      <c r="C44" s="218"/>
      <c r="D44" s="218"/>
      <c r="E44" s="207"/>
      <c r="F44" s="183"/>
      <c r="G44" s="15"/>
    </row>
    <row r="45" spans="1:7" ht="15.75" x14ac:dyDescent="0.25">
      <c r="A45" s="200" t="s">
        <v>204</v>
      </c>
      <c r="B45" s="214">
        <v>5</v>
      </c>
      <c r="C45" s="214" t="s">
        <v>29</v>
      </c>
      <c r="D45" s="214">
        <v>13</v>
      </c>
      <c r="E45" s="201" t="s">
        <v>210</v>
      </c>
      <c r="F45" s="124"/>
      <c r="G45" s="15"/>
    </row>
    <row r="46" spans="1:7" ht="15.75" x14ac:dyDescent="0.25">
      <c r="A46" s="200"/>
      <c r="B46" s="214">
        <v>13</v>
      </c>
      <c r="C46" s="214"/>
      <c r="D46" s="214">
        <v>3</v>
      </c>
      <c r="E46" s="201"/>
      <c r="F46" s="124"/>
      <c r="G46" s="71"/>
    </row>
    <row r="47" spans="1:7" x14ac:dyDescent="0.25">
      <c r="A47" s="202" t="s">
        <v>206</v>
      </c>
      <c r="B47" s="214">
        <v>13</v>
      </c>
      <c r="C47" s="214" t="s">
        <v>29</v>
      </c>
      <c r="D47" s="214">
        <v>12</v>
      </c>
      <c r="E47" s="15" t="s">
        <v>208</v>
      </c>
      <c r="F47" s="124"/>
      <c r="G47" s="72"/>
    </row>
    <row r="48" spans="1:7" x14ac:dyDescent="0.25">
      <c r="A48" s="202"/>
      <c r="B48" s="214">
        <v>13</v>
      </c>
      <c r="C48" s="220"/>
      <c r="D48" s="214">
        <v>6</v>
      </c>
      <c r="E48" s="15"/>
      <c r="F48" s="124"/>
      <c r="G48" s="72"/>
    </row>
    <row r="49" spans="1:7" ht="15.75" thickBot="1" x14ac:dyDescent="0.3">
      <c r="A49" s="203"/>
      <c r="B49" s="36"/>
      <c r="C49" s="61"/>
      <c r="D49" s="36"/>
      <c r="E49" s="16"/>
      <c r="F49" s="124"/>
      <c r="G49" s="72"/>
    </row>
    <row r="50" spans="1:7" ht="39.75" customHeight="1" x14ac:dyDescent="0.25">
      <c r="A50" s="276" t="s">
        <v>199</v>
      </c>
      <c r="B50" s="277"/>
      <c r="C50" s="277"/>
      <c r="D50" s="277"/>
      <c r="E50" s="278"/>
      <c r="F50" s="94" t="s">
        <v>23</v>
      </c>
      <c r="G50" s="119" t="s">
        <v>12</v>
      </c>
    </row>
    <row r="51" spans="1:7" ht="30" x14ac:dyDescent="0.3">
      <c r="A51" s="110" t="s">
        <v>16</v>
      </c>
      <c r="B51" s="274">
        <f>'Data Validation'!B10</f>
        <v>45077</v>
      </c>
      <c r="C51" s="274"/>
      <c r="D51" s="274"/>
      <c r="E51" s="275"/>
      <c r="F51" s="84" t="s">
        <v>0</v>
      </c>
      <c r="G51" s="78" t="s">
        <v>0</v>
      </c>
    </row>
    <row r="52" spans="1:7" x14ac:dyDescent="0.25">
      <c r="A52" s="122"/>
      <c r="B52" s="12"/>
      <c r="C52" s="59"/>
      <c r="D52" s="8"/>
      <c r="E52" s="128"/>
      <c r="F52" s="139">
        <f>'Data Validation'!D10</f>
        <v>45105</v>
      </c>
      <c r="G52" s="120">
        <f>'Data Validation'!F8</f>
        <v>45098</v>
      </c>
    </row>
    <row r="53" spans="1:7" x14ac:dyDescent="0.25">
      <c r="A53" s="107"/>
      <c r="B53" s="39"/>
      <c r="C53" s="62"/>
      <c r="D53" s="39"/>
      <c r="E53" s="127"/>
      <c r="F53" s="93"/>
      <c r="G53" s="74"/>
    </row>
    <row r="54" spans="1:7" ht="15.75" x14ac:dyDescent="0.25">
      <c r="A54" s="103" t="s">
        <v>207</v>
      </c>
      <c r="B54" s="214">
        <v>11</v>
      </c>
      <c r="C54" s="214" t="s">
        <v>29</v>
      </c>
      <c r="D54" s="214">
        <v>13</v>
      </c>
      <c r="E54" s="125" t="s">
        <v>200</v>
      </c>
      <c r="F54" s="93"/>
      <c r="G54" s="15"/>
    </row>
    <row r="55" spans="1:7" ht="15.75" x14ac:dyDescent="0.25">
      <c r="A55" s="103"/>
      <c r="B55" s="214">
        <v>11</v>
      </c>
      <c r="C55" s="214"/>
      <c r="D55" s="214">
        <v>13</v>
      </c>
      <c r="E55" s="125"/>
      <c r="F55" s="93"/>
      <c r="G55" s="15"/>
    </row>
    <row r="56" spans="1:7" ht="15.75" x14ac:dyDescent="0.25">
      <c r="A56" s="103" t="s">
        <v>209</v>
      </c>
      <c r="B56" s="214">
        <v>9</v>
      </c>
      <c r="C56" s="214" t="s">
        <v>29</v>
      </c>
      <c r="D56" s="214">
        <v>13</v>
      </c>
      <c r="E56" s="125" t="s">
        <v>205</v>
      </c>
      <c r="F56" s="93"/>
      <c r="G56" s="15"/>
    </row>
    <row r="57" spans="1:7" ht="15.75" x14ac:dyDescent="0.25">
      <c r="A57" s="103"/>
      <c r="B57" s="214">
        <v>11</v>
      </c>
      <c r="C57" s="214"/>
      <c r="D57" s="214">
        <v>13</v>
      </c>
      <c r="E57" s="125"/>
      <c r="F57" s="93"/>
      <c r="G57" s="15"/>
    </row>
    <row r="58" spans="1:7" ht="15.75" x14ac:dyDescent="0.25">
      <c r="A58" s="185" t="s">
        <v>198</v>
      </c>
      <c r="B58" s="218"/>
      <c r="C58" s="218" t="s">
        <v>29</v>
      </c>
      <c r="D58" s="218"/>
      <c r="E58" s="187" t="s">
        <v>203</v>
      </c>
      <c r="F58" s="184"/>
      <c r="G58" s="15"/>
    </row>
    <row r="59" spans="1:7" ht="15.75" x14ac:dyDescent="0.25">
      <c r="A59" s="185"/>
      <c r="B59" s="218"/>
      <c r="C59" s="218"/>
      <c r="D59" s="218"/>
      <c r="E59" s="187"/>
      <c r="F59" s="184"/>
      <c r="G59" s="15"/>
    </row>
    <row r="60" spans="1:7" ht="15.75" x14ac:dyDescent="0.25">
      <c r="A60" s="103" t="s">
        <v>210</v>
      </c>
      <c r="B60" s="214">
        <v>4</v>
      </c>
      <c r="C60" s="214" t="s">
        <v>29</v>
      </c>
      <c r="D60" s="214">
        <v>13</v>
      </c>
      <c r="E60" s="125" t="s">
        <v>201</v>
      </c>
      <c r="F60" s="93"/>
      <c r="G60" s="15"/>
    </row>
    <row r="61" spans="1:7" ht="15.75" x14ac:dyDescent="0.25">
      <c r="A61" s="103"/>
      <c r="B61" s="214">
        <v>13</v>
      </c>
      <c r="C61" s="214"/>
      <c r="D61" s="214">
        <v>12</v>
      </c>
      <c r="E61" s="125"/>
      <c r="F61" s="93"/>
      <c r="G61" s="15"/>
    </row>
    <row r="62" spans="1:7" ht="15.75" x14ac:dyDescent="0.25">
      <c r="A62" s="103" t="s">
        <v>208</v>
      </c>
      <c r="B62" s="214">
        <v>13</v>
      </c>
      <c r="C62" s="214" t="s">
        <v>29</v>
      </c>
      <c r="D62" s="214">
        <v>9</v>
      </c>
      <c r="E62" s="125" t="s">
        <v>202</v>
      </c>
      <c r="F62" s="93"/>
      <c r="G62" s="15"/>
    </row>
    <row r="63" spans="1:7" ht="15.75" x14ac:dyDescent="0.25">
      <c r="A63" s="103"/>
      <c r="B63" s="214">
        <v>13</v>
      </c>
      <c r="C63" s="214"/>
      <c r="D63" s="214">
        <v>10</v>
      </c>
      <c r="E63" s="125"/>
      <c r="F63" s="93"/>
      <c r="G63" s="15"/>
    </row>
    <row r="64" spans="1:7" s="1" customFormat="1" x14ac:dyDescent="0.25">
      <c r="A64" s="105" t="s">
        <v>206</v>
      </c>
      <c r="B64" s="214">
        <v>13</v>
      </c>
      <c r="C64" s="214" t="s">
        <v>29</v>
      </c>
      <c r="D64" s="214">
        <v>11</v>
      </c>
      <c r="E64" s="124" t="s">
        <v>204</v>
      </c>
      <c r="F64" s="93"/>
      <c r="G64" s="80"/>
    </row>
    <row r="65" spans="1:7" s="1" customFormat="1" x14ac:dyDescent="0.25">
      <c r="A65" s="105"/>
      <c r="B65" s="214">
        <v>13</v>
      </c>
      <c r="C65" s="220"/>
      <c r="D65" s="214">
        <v>7</v>
      </c>
      <c r="E65" s="124"/>
      <c r="F65" s="93"/>
      <c r="G65" s="80"/>
    </row>
    <row r="66" spans="1:7" x14ac:dyDescent="0.25">
      <c r="A66" s="108"/>
      <c r="B66" s="36"/>
      <c r="C66" s="61"/>
      <c r="D66" s="36"/>
      <c r="E66" s="126"/>
      <c r="F66" s="93"/>
      <c r="G66" s="72"/>
    </row>
    <row r="67" spans="1:7" ht="30" x14ac:dyDescent="0.3">
      <c r="A67" s="110" t="s">
        <v>17</v>
      </c>
      <c r="B67" s="274">
        <f>'Data Validation'!B12</f>
        <v>45098</v>
      </c>
      <c r="C67" s="274"/>
      <c r="D67" s="274"/>
      <c r="E67" s="275"/>
      <c r="F67" s="84" t="s">
        <v>0</v>
      </c>
      <c r="G67" s="78" t="s">
        <v>0</v>
      </c>
    </row>
    <row r="68" spans="1:7" x14ac:dyDescent="0.25">
      <c r="A68" s="129"/>
      <c r="B68" s="13"/>
      <c r="C68" s="59"/>
      <c r="D68" s="8"/>
      <c r="E68" s="130"/>
      <c r="F68" s="139">
        <f>'Data Validation'!D12</f>
        <v>45126</v>
      </c>
      <c r="G68" s="120">
        <f>'Data Validation'!F10</f>
        <v>45119</v>
      </c>
    </row>
    <row r="69" spans="1:7" x14ac:dyDescent="0.25">
      <c r="A69" s="107"/>
      <c r="B69" s="39"/>
      <c r="C69" s="62"/>
      <c r="D69" s="39"/>
      <c r="E69" s="127"/>
      <c r="F69" s="93"/>
      <c r="G69" s="21"/>
    </row>
    <row r="70" spans="1:7" ht="15.75" x14ac:dyDescent="0.25">
      <c r="A70" s="103" t="s">
        <v>200</v>
      </c>
      <c r="B70" s="214">
        <v>13</v>
      </c>
      <c r="C70" s="214" t="s">
        <v>29</v>
      </c>
      <c r="D70" s="214">
        <v>11</v>
      </c>
      <c r="E70" s="125" t="s">
        <v>209</v>
      </c>
      <c r="F70" s="93"/>
      <c r="G70" s="15"/>
    </row>
    <row r="71" spans="1:7" ht="15.75" x14ac:dyDescent="0.25">
      <c r="A71" s="103"/>
      <c r="B71" s="214">
        <v>13</v>
      </c>
      <c r="C71" s="214"/>
      <c r="D71" s="214">
        <v>11</v>
      </c>
      <c r="E71" s="125"/>
      <c r="F71" s="93"/>
      <c r="G71" s="15"/>
    </row>
    <row r="72" spans="1:7" ht="15.75" x14ac:dyDescent="0.25">
      <c r="A72" s="185" t="s">
        <v>207</v>
      </c>
      <c r="B72" s="218"/>
      <c r="C72" s="218" t="s">
        <v>29</v>
      </c>
      <c r="D72" s="218"/>
      <c r="E72" s="187" t="s">
        <v>198</v>
      </c>
      <c r="F72" s="184"/>
      <c r="G72" s="15"/>
    </row>
    <row r="73" spans="1:7" ht="15.75" x14ac:dyDescent="0.25">
      <c r="A73" s="185"/>
      <c r="B73" s="218"/>
      <c r="C73" s="218"/>
      <c r="D73" s="218"/>
      <c r="E73" s="187"/>
      <c r="F73" s="184"/>
      <c r="G73" s="15"/>
    </row>
    <row r="74" spans="1:7" ht="15.75" x14ac:dyDescent="0.25">
      <c r="A74" s="103" t="s">
        <v>205</v>
      </c>
      <c r="B74" s="214">
        <v>13</v>
      </c>
      <c r="C74" s="214" t="s">
        <v>29</v>
      </c>
      <c r="D74" s="214">
        <v>8</v>
      </c>
      <c r="E74" s="125" t="s">
        <v>210</v>
      </c>
      <c r="F74" s="93"/>
      <c r="G74" s="15"/>
    </row>
    <row r="75" spans="1:7" ht="15.75" x14ac:dyDescent="0.25">
      <c r="A75" s="103"/>
      <c r="B75" s="214">
        <v>13</v>
      </c>
      <c r="C75"/>
      <c r="D75" s="221">
        <v>0</v>
      </c>
      <c r="E75" s="125"/>
      <c r="F75" s="93"/>
      <c r="G75" s="15"/>
    </row>
    <row r="76" spans="1:7" ht="15.75" x14ac:dyDescent="0.25">
      <c r="A76" s="103" t="s">
        <v>203</v>
      </c>
      <c r="B76" s="214">
        <v>13</v>
      </c>
      <c r="C76" s="214" t="s">
        <v>29</v>
      </c>
      <c r="D76" s="214">
        <v>8</v>
      </c>
      <c r="E76" s="125" t="s">
        <v>208</v>
      </c>
      <c r="F76" s="93"/>
      <c r="G76" s="15"/>
    </row>
    <row r="77" spans="1:7" ht="15.75" x14ac:dyDescent="0.25">
      <c r="A77" s="103"/>
      <c r="B77" s="214">
        <v>13</v>
      </c>
      <c r="C77" s="214"/>
      <c r="D77" s="214">
        <v>4</v>
      </c>
      <c r="E77" s="125"/>
      <c r="F77" s="93"/>
      <c r="G77" s="15"/>
    </row>
    <row r="78" spans="1:7" ht="15.75" x14ac:dyDescent="0.25">
      <c r="A78" s="103" t="s">
        <v>201</v>
      </c>
      <c r="B78" s="214">
        <v>13</v>
      </c>
      <c r="C78" s="214" t="s">
        <v>29</v>
      </c>
      <c r="D78" s="214">
        <v>7</v>
      </c>
      <c r="E78" s="125" t="s">
        <v>206</v>
      </c>
      <c r="F78" s="93"/>
      <c r="G78" s="15"/>
    </row>
    <row r="79" spans="1:7" ht="15.75" x14ac:dyDescent="0.25">
      <c r="A79" s="103"/>
      <c r="B79" s="214">
        <v>2</v>
      </c>
      <c r="C79" s="214"/>
      <c r="D79" s="214">
        <v>13</v>
      </c>
      <c r="E79" s="125"/>
      <c r="F79" s="93"/>
      <c r="G79" s="15"/>
    </row>
    <row r="80" spans="1:7" ht="15.75" x14ac:dyDescent="0.25">
      <c r="A80" s="103" t="s">
        <v>202</v>
      </c>
      <c r="B80" s="214">
        <v>13</v>
      </c>
      <c r="C80" s="214" t="s">
        <v>29</v>
      </c>
      <c r="D80" s="214">
        <v>12</v>
      </c>
      <c r="E80" s="125" t="s">
        <v>204</v>
      </c>
      <c r="F80" s="93"/>
      <c r="G80" s="71"/>
    </row>
    <row r="81" spans="1:7" ht="15.75" x14ac:dyDescent="0.25">
      <c r="A81" s="103"/>
      <c r="B81" s="214">
        <v>5</v>
      </c>
      <c r="C81" s="220"/>
      <c r="D81" s="214">
        <v>13</v>
      </c>
      <c r="E81" s="125"/>
      <c r="F81" s="93"/>
      <c r="G81" s="71"/>
    </row>
    <row r="82" spans="1:7" x14ac:dyDescent="0.25">
      <c r="A82" s="108"/>
      <c r="B82" s="36"/>
      <c r="C82" s="61"/>
      <c r="D82" s="36"/>
      <c r="E82" s="126"/>
      <c r="F82" s="93"/>
      <c r="G82" s="72"/>
    </row>
    <row r="83" spans="1:7" ht="30" x14ac:dyDescent="0.3">
      <c r="A83" s="110" t="s">
        <v>18</v>
      </c>
      <c r="B83" s="274">
        <f>'Data Validation'!B14</f>
        <v>45098</v>
      </c>
      <c r="C83" s="274"/>
      <c r="D83" s="274"/>
      <c r="E83" s="275"/>
      <c r="F83" s="84" t="s">
        <v>0</v>
      </c>
      <c r="G83" s="78" t="s">
        <v>0</v>
      </c>
    </row>
    <row r="84" spans="1:7" x14ac:dyDescent="0.25">
      <c r="A84" s="112"/>
      <c r="B84" s="188"/>
      <c r="C84" s="189"/>
      <c r="D84" s="48"/>
      <c r="E84" s="190"/>
      <c r="F84" s="139">
        <f>'Data Validation'!D14</f>
        <v>45126</v>
      </c>
      <c r="G84" s="120">
        <f>'Data Validation'!F12</f>
        <v>45140</v>
      </c>
    </row>
    <row r="85" spans="1:7" x14ac:dyDescent="0.25">
      <c r="A85" s="199"/>
      <c r="B85" s="39"/>
      <c r="C85" s="62"/>
      <c r="D85" s="39"/>
      <c r="E85" s="21"/>
      <c r="F85" s="124"/>
      <c r="G85" s="74"/>
    </row>
    <row r="86" spans="1:7" ht="15.75" x14ac:dyDescent="0.25">
      <c r="A86" s="206" t="s">
        <v>198</v>
      </c>
      <c r="B86" s="218"/>
      <c r="C86" s="218" t="s">
        <v>29</v>
      </c>
      <c r="D86" s="218"/>
      <c r="E86" s="207" t="s">
        <v>200</v>
      </c>
      <c r="F86" s="183"/>
      <c r="G86" s="15"/>
    </row>
    <row r="87" spans="1:7" ht="15.75" x14ac:dyDescent="0.25">
      <c r="A87" s="206"/>
      <c r="B87" s="218"/>
      <c r="C87" s="218"/>
      <c r="D87" s="218"/>
      <c r="E87" s="207"/>
      <c r="F87" s="183"/>
      <c r="G87" s="15"/>
    </row>
    <row r="88" spans="1:7" ht="15.75" x14ac:dyDescent="0.25">
      <c r="A88" s="200" t="s">
        <v>210</v>
      </c>
      <c r="B88" s="214">
        <v>13</v>
      </c>
      <c r="C88" s="214" t="s">
        <v>29</v>
      </c>
      <c r="D88" s="214">
        <v>3</v>
      </c>
      <c r="E88" s="201" t="s">
        <v>209</v>
      </c>
      <c r="F88" s="124"/>
      <c r="G88" s="15"/>
    </row>
    <row r="89" spans="1:7" ht="15.75" x14ac:dyDescent="0.25">
      <c r="A89" s="200"/>
      <c r="B89" s="214">
        <v>9</v>
      </c>
      <c r="C89" s="214"/>
      <c r="D89" s="214">
        <v>13</v>
      </c>
      <c r="E89" s="201"/>
      <c r="F89" s="124"/>
      <c r="G89" s="15"/>
    </row>
    <row r="90" spans="1:7" ht="15.75" x14ac:dyDescent="0.25">
      <c r="A90" s="200" t="s">
        <v>208</v>
      </c>
      <c r="B90" s="214">
        <v>9</v>
      </c>
      <c r="C90" s="214" t="s">
        <v>29</v>
      </c>
      <c r="D90" s="214">
        <v>13</v>
      </c>
      <c r="E90" s="201" t="s">
        <v>207</v>
      </c>
      <c r="F90" s="124"/>
      <c r="G90" s="15"/>
    </row>
    <row r="91" spans="1:7" ht="15.75" x14ac:dyDescent="0.25">
      <c r="A91" s="200"/>
      <c r="B91" s="214">
        <v>4</v>
      </c>
      <c r="C91"/>
      <c r="D91" s="214">
        <v>13</v>
      </c>
      <c r="E91" s="201"/>
      <c r="F91" s="124"/>
      <c r="G91" s="15"/>
    </row>
    <row r="92" spans="1:7" ht="15.75" x14ac:dyDescent="0.25">
      <c r="A92" s="200" t="s">
        <v>206</v>
      </c>
      <c r="B92" s="214">
        <v>13</v>
      </c>
      <c r="C92" s="214" t="s">
        <v>29</v>
      </c>
      <c r="D92" s="221">
        <v>0</v>
      </c>
      <c r="E92" s="201" t="s">
        <v>205</v>
      </c>
      <c r="F92" s="124"/>
      <c r="G92" s="15"/>
    </row>
    <row r="93" spans="1:7" ht="15.75" x14ac:dyDescent="0.25">
      <c r="A93" s="200"/>
      <c r="B93" s="214">
        <v>8</v>
      </c>
      <c r="C93" s="214"/>
      <c r="D93" s="214">
        <v>13</v>
      </c>
      <c r="E93" s="201"/>
      <c r="F93" s="124"/>
      <c r="G93" s="15"/>
    </row>
    <row r="94" spans="1:7" ht="15.75" x14ac:dyDescent="0.25">
      <c r="A94" s="200" t="s">
        <v>204</v>
      </c>
      <c r="B94" s="214">
        <v>4</v>
      </c>
      <c r="C94" s="214" t="s">
        <v>29</v>
      </c>
      <c r="D94" s="214">
        <v>13</v>
      </c>
      <c r="E94" s="201" t="s">
        <v>203</v>
      </c>
      <c r="F94" s="124"/>
      <c r="G94" s="71"/>
    </row>
    <row r="95" spans="1:7" ht="15.75" x14ac:dyDescent="0.25">
      <c r="A95" s="200"/>
      <c r="B95" s="214">
        <v>8</v>
      </c>
      <c r="C95" s="214"/>
      <c r="D95" s="214">
        <v>13</v>
      </c>
      <c r="E95" s="201"/>
      <c r="F95" s="124"/>
      <c r="G95" s="71"/>
    </row>
    <row r="96" spans="1:7" s="1" customFormat="1" ht="15.75" x14ac:dyDescent="0.25">
      <c r="A96" s="200" t="s">
        <v>202</v>
      </c>
      <c r="B96" s="214">
        <v>13</v>
      </c>
      <c r="C96" s="214" t="s">
        <v>29</v>
      </c>
      <c r="D96" s="214">
        <v>5</v>
      </c>
      <c r="E96" s="201" t="s">
        <v>201</v>
      </c>
      <c r="F96" s="124"/>
      <c r="G96" s="72"/>
    </row>
    <row r="97" spans="1:7" s="1" customFormat="1" ht="15.75" x14ac:dyDescent="0.25">
      <c r="A97" s="200"/>
      <c r="B97" s="214">
        <v>13</v>
      </c>
      <c r="C97" s="220"/>
      <c r="D97" s="214">
        <v>7</v>
      </c>
      <c r="E97" s="201"/>
      <c r="F97" s="124"/>
      <c r="G97" s="71"/>
    </row>
    <row r="98" spans="1:7" s="1" customFormat="1" ht="16.5" thickBot="1" x14ac:dyDescent="0.3">
      <c r="A98" s="204"/>
      <c r="B98" s="47"/>
      <c r="C98" s="63"/>
      <c r="D98" s="47"/>
      <c r="E98" s="205"/>
      <c r="F98" s="124"/>
      <c r="G98" s="71"/>
    </row>
    <row r="99" spans="1:7" ht="56.25" x14ac:dyDescent="0.25">
      <c r="A99" s="276" t="s">
        <v>199</v>
      </c>
      <c r="B99" s="277"/>
      <c r="C99" s="277"/>
      <c r="D99" s="277"/>
      <c r="E99" s="278"/>
      <c r="F99" s="94" t="s">
        <v>23</v>
      </c>
      <c r="G99" s="14" t="s">
        <v>12</v>
      </c>
    </row>
    <row r="100" spans="1:7" ht="30" x14ac:dyDescent="0.3">
      <c r="A100" s="110" t="s">
        <v>19</v>
      </c>
      <c r="B100" s="274">
        <f>'Data Validation'!B16</f>
        <v>45126</v>
      </c>
      <c r="C100" s="274"/>
      <c r="D100" s="274"/>
      <c r="E100" s="275"/>
      <c r="F100" s="84" t="s">
        <v>0</v>
      </c>
      <c r="G100" s="9" t="s">
        <v>0</v>
      </c>
    </row>
    <row r="101" spans="1:7" x14ac:dyDescent="0.25">
      <c r="A101" s="122"/>
      <c r="B101" s="12"/>
      <c r="C101" s="59"/>
      <c r="D101" s="8"/>
      <c r="E101" s="123"/>
      <c r="F101" s="139">
        <f>'Data Validation'!D16</f>
        <v>45154</v>
      </c>
      <c r="G101" s="120" t="str">
        <f>'Data Validation'!B30</f>
        <v>15th October 2023</v>
      </c>
    </row>
    <row r="102" spans="1:7" x14ac:dyDescent="0.25">
      <c r="A102" s="107"/>
      <c r="B102" s="39"/>
      <c r="C102" s="62"/>
      <c r="D102" s="39"/>
      <c r="E102" s="127"/>
      <c r="F102" s="93"/>
      <c r="G102" s="21"/>
    </row>
    <row r="103" spans="1:7" ht="15.75" x14ac:dyDescent="0.25">
      <c r="A103" s="103" t="s">
        <v>200</v>
      </c>
      <c r="B103" s="214">
        <v>9</v>
      </c>
      <c r="C103" s="214" t="s">
        <v>29</v>
      </c>
      <c r="D103" s="214">
        <v>13</v>
      </c>
      <c r="E103" s="125" t="s">
        <v>210</v>
      </c>
      <c r="F103" s="93"/>
      <c r="G103" s="15"/>
    </row>
    <row r="104" spans="1:7" ht="15.75" x14ac:dyDescent="0.25">
      <c r="A104" s="103"/>
      <c r="B104" s="214">
        <v>12</v>
      </c>
      <c r="C104" s="214"/>
      <c r="D104" s="214">
        <v>13</v>
      </c>
      <c r="E104" s="125"/>
      <c r="F104" s="93"/>
      <c r="G104" s="15"/>
    </row>
    <row r="105" spans="1:7" ht="15.75" x14ac:dyDescent="0.25">
      <c r="A105" s="185" t="s">
        <v>198</v>
      </c>
      <c r="B105" s="218"/>
      <c r="C105" s="218" t="s">
        <v>29</v>
      </c>
      <c r="D105" s="218"/>
      <c r="E105" s="187" t="s">
        <v>208</v>
      </c>
      <c r="F105" s="184"/>
      <c r="G105" s="15"/>
    </row>
    <row r="106" spans="1:7" ht="15.75" x14ac:dyDescent="0.25">
      <c r="A106" s="185"/>
      <c r="B106" s="218"/>
      <c r="C106" s="218"/>
      <c r="D106" s="218"/>
      <c r="E106" s="187"/>
      <c r="F106" s="184"/>
      <c r="G106" s="15"/>
    </row>
    <row r="107" spans="1:7" ht="15.75" x14ac:dyDescent="0.25">
      <c r="A107" s="103" t="s">
        <v>209</v>
      </c>
      <c r="B107" s="214">
        <v>13</v>
      </c>
      <c r="C107" s="214" t="s">
        <v>29</v>
      </c>
      <c r="D107" s="214">
        <v>8</v>
      </c>
      <c r="E107" s="125" t="s">
        <v>206</v>
      </c>
      <c r="F107" s="93"/>
      <c r="G107" s="15"/>
    </row>
    <row r="108" spans="1:7" ht="15.75" x14ac:dyDescent="0.25">
      <c r="A108" s="103"/>
      <c r="B108" s="214">
        <v>9</v>
      </c>
      <c r="C108"/>
      <c r="D108" s="214">
        <v>13</v>
      </c>
      <c r="E108" s="125"/>
      <c r="F108" s="93"/>
      <c r="G108" s="15"/>
    </row>
    <row r="109" spans="1:7" ht="15.75" x14ac:dyDescent="0.25">
      <c r="A109" s="103" t="s">
        <v>207</v>
      </c>
      <c r="B109" s="214">
        <v>9</v>
      </c>
      <c r="C109" s="214" t="s">
        <v>29</v>
      </c>
      <c r="D109" s="214">
        <v>13</v>
      </c>
      <c r="E109" s="125" t="s">
        <v>204</v>
      </c>
      <c r="F109" s="93"/>
      <c r="G109" s="15"/>
    </row>
    <row r="110" spans="1:7" ht="15.75" x14ac:dyDescent="0.25">
      <c r="A110" s="103"/>
      <c r="B110" s="214">
        <v>3</v>
      </c>
      <c r="C110" s="214"/>
      <c r="D110" s="214">
        <v>13</v>
      </c>
      <c r="E110" s="125"/>
      <c r="F110" s="93"/>
      <c r="G110" s="15"/>
    </row>
    <row r="111" spans="1:7" ht="15.75" x14ac:dyDescent="0.25">
      <c r="A111" s="103" t="s">
        <v>205</v>
      </c>
      <c r="B111" s="214">
        <v>5</v>
      </c>
      <c r="C111" s="214" t="s">
        <v>29</v>
      </c>
      <c r="D111" s="214">
        <v>13</v>
      </c>
      <c r="E111" s="125" t="s">
        <v>202</v>
      </c>
      <c r="F111" s="93"/>
      <c r="G111" s="15"/>
    </row>
    <row r="112" spans="1:7" ht="15.75" x14ac:dyDescent="0.25">
      <c r="A112" s="103"/>
      <c r="B112" s="221">
        <v>0</v>
      </c>
      <c r="C112" s="214"/>
      <c r="D112" s="214">
        <v>13</v>
      </c>
      <c r="E112" s="125"/>
      <c r="F112" s="93"/>
      <c r="G112" s="15"/>
    </row>
    <row r="113" spans="1:10" x14ac:dyDescent="0.25">
      <c r="A113" s="105" t="s">
        <v>203</v>
      </c>
      <c r="B113" s="214">
        <v>7</v>
      </c>
      <c r="C113" s="214" t="s">
        <v>29</v>
      </c>
      <c r="D113" s="214">
        <v>13</v>
      </c>
      <c r="E113" s="124" t="s">
        <v>201</v>
      </c>
      <c r="F113" s="93"/>
      <c r="G113" s="15"/>
    </row>
    <row r="114" spans="1:10" x14ac:dyDescent="0.25">
      <c r="A114" s="105"/>
      <c r="B114" s="214">
        <v>13</v>
      </c>
      <c r="C114" s="220"/>
      <c r="D114" s="214">
        <v>5</v>
      </c>
      <c r="E114" s="124"/>
      <c r="F114" s="93"/>
      <c r="G114" s="15"/>
    </row>
    <row r="115" spans="1:10" x14ac:dyDescent="0.25">
      <c r="A115" s="108"/>
      <c r="B115" s="36"/>
      <c r="C115" s="61"/>
      <c r="D115" s="36"/>
      <c r="E115" s="126"/>
      <c r="F115" s="93"/>
      <c r="G115" s="16"/>
    </row>
    <row r="116" spans="1:10" ht="30" x14ac:dyDescent="0.3">
      <c r="A116" s="110" t="s">
        <v>26</v>
      </c>
      <c r="B116" s="274">
        <f>'Data Validation'!B18</f>
        <v>45140</v>
      </c>
      <c r="C116" s="274"/>
      <c r="D116" s="274"/>
      <c r="E116" s="275"/>
      <c r="F116" s="84" t="s">
        <v>0</v>
      </c>
      <c r="G116" s="9" t="s">
        <v>0</v>
      </c>
    </row>
    <row r="117" spans="1:10" x14ac:dyDescent="0.25">
      <c r="A117" s="122"/>
      <c r="B117" s="12"/>
      <c r="C117" s="59"/>
      <c r="D117" s="8"/>
      <c r="E117" s="123"/>
      <c r="F117" s="139">
        <f>'Data Validation'!D18</f>
        <v>45168</v>
      </c>
      <c r="G117" s="120" t="str">
        <f>'Data Validation'!B30</f>
        <v>15th October 2023</v>
      </c>
    </row>
    <row r="118" spans="1:10" x14ac:dyDescent="0.25">
      <c r="A118" s="105"/>
      <c r="E118" s="131"/>
      <c r="F118" s="93"/>
      <c r="G118" s="15"/>
    </row>
    <row r="119" spans="1:10" ht="15.75" x14ac:dyDescent="0.25">
      <c r="A119" s="242" t="s">
        <v>208</v>
      </c>
      <c r="B119" s="241">
        <v>13</v>
      </c>
      <c r="C119" s="241" t="s">
        <v>29</v>
      </c>
      <c r="D119" s="246">
        <v>12</v>
      </c>
      <c r="E119" s="243" t="s">
        <v>200</v>
      </c>
      <c r="F119" s="244"/>
      <c r="G119" s="245"/>
      <c r="H119" s="239" t="s">
        <v>212</v>
      </c>
      <c r="I119" s="240"/>
      <c r="J119" s="240"/>
    </row>
    <row r="120" spans="1:10" ht="15.75" x14ac:dyDescent="0.25">
      <c r="A120" s="242"/>
      <c r="B120" s="241">
        <v>13</v>
      </c>
      <c r="C120" s="241"/>
      <c r="D120" s="246">
        <v>12</v>
      </c>
      <c r="E120" s="243"/>
      <c r="F120" s="244"/>
      <c r="G120" s="245"/>
      <c r="H120" s="239" t="s">
        <v>213</v>
      </c>
      <c r="I120" s="240"/>
      <c r="J120" s="240"/>
    </row>
    <row r="121" spans="1:10" ht="15.75" x14ac:dyDescent="0.25">
      <c r="A121" s="103" t="s">
        <v>206</v>
      </c>
      <c r="B121" s="214">
        <v>9</v>
      </c>
      <c r="C121" s="214" t="s">
        <v>29</v>
      </c>
      <c r="D121" s="238">
        <v>13</v>
      </c>
      <c r="E121" s="132" t="s">
        <v>210</v>
      </c>
      <c r="F121" s="93"/>
      <c r="G121" s="15"/>
    </row>
    <row r="122" spans="1:10" ht="15.75" x14ac:dyDescent="0.25">
      <c r="A122" s="103"/>
      <c r="B122" s="214">
        <v>2</v>
      </c>
      <c r="C122" s="214"/>
      <c r="D122" s="238">
        <v>13</v>
      </c>
      <c r="E122" s="132"/>
      <c r="F122" s="93"/>
      <c r="G122" s="15"/>
    </row>
    <row r="123" spans="1:10" ht="15.75" x14ac:dyDescent="0.25">
      <c r="A123" s="185" t="s">
        <v>204</v>
      </c>
      <c r="B123" s="218"/>
      <c r="C123" s="218" t="s">
        <v>29</v>
      </c>
      <c r="D123" s="236"/>
      <c r="E123" s="197" t="s">
        <v>198</v>
      </c>
      <c r="F123" s="184"/>
      <c r="G123" s="15"/>
    </row>
    <row r="124" spans="1:10" ht="15.75" x14ac:dyDescent="0.25">
      <c r="A124" s="185"/>
      <c r="B124" s="218"/>
      <c r="C124" s="237"/>
      <c r="D124" s="236"/>
      <c r="E124" s="197"/>
      <c r="F124" s="184"/>
      <c r="G124" s="15"/>
    </row>
    <row r="125" spans="1:10" ht="15.75" x14ac:dyDescent="0.25">
      <c r="A125" s="222" t="s">
        <v>202</v>
      </c>
      <c r="B125" s="212">
        <v>13</v>
      </c>
      <c r="C125" s="212" t="s">
        <v>29</v>
      </c>
      <c r="D125" s="238">
        <v>7</v>
      </c>
      <c r="E125" s="257" t="s">
        <v>209</v>
      </c>
      <c r="F125" s="258"/>
      <c r="G125" s="15"/>
    </row>
    <row r="126" spans="1:10" ht="15.75" x14ac:dyDescent="0.25">
      <c r="A126" s="222"/>
      <c r="B126" s="212">
        <v>11</v>
      </c>
      <c r="C126" s="212"/>
      <c r="D126" s="238">
        <v>13</v>
      </c>
      <c r="E126" s="257"/>
      <c r="F126" s="258"/>
      <c r="G126" s="15"/>
    </row>
    <row r="127" spans="1:10" ht="15.75" x14ac:dyDescent="0.25">
      <c r="A127" s="103" t="s">
        <v>201</v>
      </c>
      <c r="B127" s="214">
        <v>8</v>
      </c>
      <c r="C127" s="214" t="s">
        <v>29</v>
      </c>
      <c r="D127" s="238">
        <v>13</v>
      </c>
      <c r="E127" s="132" t="s">
        <v>207</v>
      </c>
      <c r="F127" s="93"/>
      <c r="G127" s="15"/>
    </row>
    <row r="128" spans="1:10" ht="15.75" x14ac:dyDescent="0.25">
      <c r="A128" s="103"/>
      <c r="B128" s="214">
        <v>13</v>
      </c>
      <c r="C128" s="214"/>
      <c r="D128" s="238">
        <v>12</v>
      </c>
      <c r="E128" s="132"/>
      <c r="F128" s="93"/>
      <c r="G128" s="15"/>
    </row>
    <row r="129" spans="1:7" x14ac:dyDescent="0.25">
      <c r="A129" s="105" t="s">
        <v>203</v>
      </c>
      <c r="B129" s="214">
        <v>13</v>
      </c>
      <c r="C129" s="214" t="s">
        <v>29</v>
      </c>
      <c r="D129" s="238">
        <v>3</v>
      </c>
      <c r="E129" s="131" t="s">
        <v>205</v>
      </c>
      <c r="F129" s="93"/>
      <c r="G129" s="15"/>
    </row>
    <row r="130" spans="1:7" x14ac:dyDescent="0.25">
      <c r="A130" s="105"/>
      <c r="B130" s="214">
        <v>12</v>
      </c>
      <c r="C130" s="220"/>
      <c r="D130" s="238">
        <v>13</v>
      </c>
      <c r="E130" s="131"/>
      <c r="F130" s="93"/>
      <c r="G130" s="15"/>
    </row>
    <row r="131" spans="1:7" x14ac:dyDescent="0.25">
      <c r="A131" s="105"/>
      <c r="E131" s="131"/>
      <c r="F131" s="93"/>
      <c r="G131" s="15"/>
    </row>
    <row r="132" spans="1:7" ht="30" x14ac:dyDescent="0.3">
      <c r="A132" s="110" t="s">
        <v>27</v>
      </c>
      <c r="B132" s="274">
        <f>'Data Validation'!B20</f>
        <v>45161</v>
      </c>
      <c r="C132" s="274"/>
      <c r="D132" s="274"/>
      <c r="E132" s="275"/>
      <c r="F132" s="84" t="s">
        <v>0</v>
      </c>
      <c r="G132" s="9" t="s">
        <v>0</v>
      </c>
    </row>
    <row r="133" spans="1:7" x14ac:dyDescent="0.25">
      <c r="A133" s="122"/>
      <c r="B133" s="12"/>
      <c r="C133" s="59"/>
      <c r="D133" s="8"/>
      <c r="E133" s="123"/>
      <c r="F133" s="139">
        <f>'Data Validation'!D20</f>
        <v>45189</v>
      </c>
      <c r="G133" s="120" t="str">
        <f>'Data Validation'!B30</f>
        <v>15th October 2023</v>
      </c>
    </row>
    <row r="134" spans="1:7" x14ac:dyDescent="0.25">
      <c r="A134" s="105"/>
      <c r="E134" s="131"/>
      <c r="F134" s="93"/>
      <c r="G134" s="15"/>
    </row>
    <row r="135" spans="1:7" ht="15.75" x14ac:dyDescent="0.25">
      <c r="A135" s="103" t="s">
        <v>200</v>
      </c>
      <c r="B135" s="214">
        <v>13</v>
      </c>
      <c r="C135" s="214" t="s">
        <v>29</v>
      </c>
      <c r="D135" s="214">
        <v>4</v>
      </c>
      <c r="E135" s="132" t="s">
        <v>206</v>
      </c>
      <c r="F135" s="93"/>
      <c r="G135" s="15"/>
    </row>
    <row r="136" spans="1:7" ht="15.75" x14ac:dyDescent="0.25">
      <c r="A136" s="103"/>
      <c r="B136" s="214">
        <v>13</v>
      </c>
      <c r="C136" s="214"/>
      <c r="D136" s="214">
        <v>6</v>
      </c>
      <c r="E136" s="132"/>
      <c r="F136" s="93"/>
      <c r="G136" s="15"/>
    </row>
    <row r="137" spans="1:7" ht="15.75" x14ac:dyDescent="0.25">
      <c r="A137" s="103" t="s">
        <v>208</v>
      </c>
      <c r="B137" s="214">
        <v>8</v>
      </c>
      <c r="C137" s="214" t="s">
        <v>29</v>
      </c>
      <c r="D137" s="214">
        <v>13</v>
      </c>
      <c r="E137" s="132" t="s">
        <v>204</v>
      </c>
      <c r="F137" s="93"/>
      <c r="G137" s="15"/>
    </row>
    <row r="138" spans="1:7" ht="15.75" x14ac:dyDescent="0.25">
      <c r="A138" s="103"/>
      <c r="B138" s="214">
        <v>13</v>
      </c>
      <c r="C138" s="214"/>
      <c r="D138" s="221">
        <v>0</v>
      </c>
      <c r="E138" s="132"/>
      <c r="F138" s="93"/>
      <c r="G138" s="15"/>
    </row>
    <row r="139" spans="1:7" ht="15.75" x14ac:dyDescent="0.25">
      <c r="A139" s="103" t="s">
        <v>210</v>
      </c>
      <c r="B139" s="214">
        <v>7</v>
      </c>
      <c r="C139" s="214" t="s">
        <v>29</v>
      </c>
      <c r="D139" s="214">
        <v>13</v>
      </c>
      <c r="E139" s="132" t="s">
        <v>202</v>
      </c>
      <c r="F139" s="93"/>
      <c r="G139" s="15"/>
    </row>
    <row r="140" spans="1:7" ht="15.75" x14ac:dyDescent="0.25">
      <c r="A140" s="103"/>
      <c r="B140" s="214">
        <v>13</v>
      </c>
      <c r="C140" s="214"/>
      <c r="D140" s="214">
        <v>7</v>
      </c>
      <c r="E140" s="132"/>
      <c r="F140" s="93"/>
      <c r="G140" s="15"/>
    </row>
    <row r="141" spans="1:7" ht="15.75" x14ac:dyDescent="0.25">
      <c r="A141" s="185" t="s">
        <v>198</v>
      </c>
      <c r="B141" s="218"/>
      <c r="C141" s="218" t="s">
        <v>29</v>
      </c>
      <c r="D141" s="218"/>
      <c r="E141" s="197" t="s">
        <v>201</v>
      </c>
      <c r="F141" s="184"/>
      <c r="G141" s="15"/>
    </row>
    <row r="142" spans="1:7" ht="15.75" x14ac:dyDescent="0.25">
      <c r="A142" s="185"/>
      <c r="B142" s="218"/>
      <c r="C142" s="218"/>
      <c r="D142" s="218"/>
      <c r="E142" s="197"/>
      <c r="F142" s="184"/>
      <c r="G142" s="15"/>
    </row>
    <row r="143" spans="1:7" ht="15.75" x14ac:dyDescent="0.25">
      <c r="A143" s="103" t="s">
        <v>209</v>
      </c>
      <c r="B143" s="214">
        <v>7</v>
      </c>
      <c r="C143" s="214" t="s">
        <v>29</v>
      </c>
      <c r="D143" s="214">
        <v>13</v>
      </c>
      <c r="E143" s="132" t="s">
        <v>203</v>
      </c>
      <c r="F143" s="93"/>
      <c r="G143" s="15"/>
    </row>
    <row r="144" spans="1:7" ht="15.75" x14ac:dyDescent="0.25">
      <c r="A144" s="103"/>
      <c r="B144" s="214">
        <v>1</v>
      </c>
      <c r="C144" s="214"/>
      <c r="D144" s="214">
        <v>13</v>
      </c>
      <c r="E144" s="132"/>
      <c r="F144" s="93"/>
      <c r="G144" s="15"/>
    </row>
    <row r="145" spans="1:10" x14ac:dyDescent="0.25">
      <c r="A145" s="105" t="s">
        <v>207</v>
      </c>
      <c r="B145" s="214">
        <v>13</v>
      </c>
      <c r="C145" s="214" t="s">
        <v>29</v>
      </c>
      <c r="D145" s="214">
        <v>4</v>
      </c>
      <c r="E145" s="131" t="s">
        <v>205</v>
      </c>
      <c r="F145" s="93"/>
      <c r="G145" s="15"/>
    </row>
    <row r="146" spans="1:10" x14ac:dyDescent="0.25">
      <c r="A146" s="105"/>
      <c r="B146" s="214">
        <v>2</v>
      </c>
      <c r="C146" s="220"/>
      <c r="D146" s="214">
        <v>13</v>
      </c>
      <c r="E146" s="131"/>
      <c r="F146" s="93"/>
      <c r="G146" s="15"/>
    </row>
    <row r="147" spans="1:10" ht="15.75" x14ac:dyDescent="0.25">
      <c r="A147" s="108"/>
      <c r="B147" s="210"/>
      <c r="C147" s="61"/>
      <c r="D147" s="36"/>
      <c r="E147" s="133"/>
      <c r="F147" s="98"/>
      <c r="G147" s="16"/>
    </row>
    <row r="148" spans="1:10" ht="30" x14ac:dyDescent="0.3">
      <c r="A148" s="110" t="s">
        <v>32</v>
      </c>
      <c r="B148" s="274">
        <f>'Data Validation'!B22</f>
        <v>45182</v>
      </c>
      <c r="C148" s="274"/>
      <c r="D148" s="274"/>
      <c r="E148" s="275"/>
      <c r="F148" s="84" t="s">
        <v>0</v>
      </c>
      <c r="G148" s="9" t="s">
        <v>0</v>
      </c>
    </row>
    <row r="149" spans="1:10" x14ac:dyDescent="0.25">
      <c r="A149" s="122"/>
      <c r="B149" s="12"/>
      <c r="C149" s="59"/>
      <c r="D149" s="8"/>
      <c r="E149" s="123"/>
      <c r="F149" s="139">
        <f>'Data Validation'!D22</f>
        <v>45214</v>
      </c>
      <c r="G149" s="120">
        <f>'Data Validation'!D22</f>
        <v>45214</v>
      </c>
    </row>
    <row r="150" spans="1:10" x14ac:dyDescent="0.25">
      <c r="A150" s="105"/>
      <c r="E150" s="131"/>
      <c r="F150" s="93"/>
      <c r="G150" s="15"/>
    </row>
    <row r="151" spans="1:10" ht="15.75" x14ac:dyDescent="0.25">
      <c r="A151" s="242" t="s">
        <v>204</v>
      </c>
      <c r="B151" s="241">
        <v>13</v>
      </c>
      <c r="C151" s="241" t="s">
        <v>29</v>
      </c>
      <c r="D151" s="241">
        <v>9</v>
      </c>
      <c r="E151" s="243" t="s">
        <v>200</v>
      </c>
      <c r="F151" s="244"/>
      <c r="G151" s="245"/>
      <c r="H151" s="239" t="s">
        <v>212</v>
      </c>
      <c r="I151" s="240"/>
      <c r="J151" s="240"/>
    </row>
    <row r="152" spans="1:10" ht="15.75" x14ac:dyDescent="0.25">
      <c r="A152" s="242"/>
      <c r="B152" s="241">
        <v>13</v>
      </c>
      <c r="C152" s="241"/>
      <c r="D152" s="241">
        <v>9</v>
      </c>
      <c r="E152" s="243"/>
      <c r="F152" s="244"/>
      <c r="G152" s="245"/>
      <c r="H152" s="239" t="s">
        <v>213</v>
      </c>
      <c r="I152" s="240"/>
      <c r="J152" s="240"/>
    </row>
    <row r="153" spans="1:10" ht="15.75" x14ac:dyDescent="0.25">
      <c r="A153" s="103" t="s">
        <v>202</v>
      </c>
      <c r="B153" s="214">
        <v>13</v>
      </c>
      <c r="C153" s="214" t="s">
        <v>29</v>
      </c>
      <c r="D153" s="214">
        <v>10</v>
      </c>
      <c r="E153" s="132" t="s">
        <v>206</v>
      </c>
      <c r="F153" s="93"/>
      <c r="G153" s="15"/>
    </row>
    <row r="154" spans="1:10" ht="15.75" x14ac:dyDescent="0.25">
      <c r="A154" s="103"/>
      <c r="B154" s="214">
        <v>12</v>
      </c>
      <c r="C154" s="214"/>
      <c r="D154" s="214">
        <v>13</v>
      </c>
      <c r="E154" s="132"/>
      <c r="F154" s="93"/>
      <c r="G154" s="15"/>
    </row>
    <row r="155" spans="1:10" ht="15.75" x14ac:dyDescent="0.25">
      <c r="A155" s="103" t="s">
        <v>201</v>
      </c>
      <c r="B155" s="214">
        <v>13</v>
      </c>
      <c r="C155" s="214" t="s">
        <v>29</v>
      </c>
      <c r="D155" s="214">
        <v>8</v>
      </c>
      <c r="E155" s="132" t="s">
        <v>208</v>
      </c>
      <c r="F155" s="93"/>
      <c r="G155" s="15"/>
    </row>
    <row r="156" spans="1:10" ht="15.75" x14ac:dyDescent="0.25">
      <c r="A156" s="103"/>
      <c r="B156" s="214">
        <v>13</v>
      </c>
      <c r="C156" s="214"/>
      <c r="D156" s="214">
        <v>7</v>
      </c>
      <c r="E156" s="132"/>
      <c r="F156" s="93"/>
      <c r="G156" s="15"/>
    </row>
    <row r="157" spans="1:10" ht="15.75" x14ac:dyDescent="0.25">
      <c r="A157" s="103" t="s">
        <v>203</v>
      </c>
      <c r="B157" s="214">
        <v>13</v>
      </c>
      <c r="C157" s="214" t="s">
        <v>29</v>
      </c>
      <c r="D157" s="214">
        <v>10</v>
      </c>
      <c r="E157" s="132" t="s">
        <v>210</v>
      </c>
      <c r="F157" s="93"/>
      <c r="G157" s="15"/>
    </row>
    <row r="158" spans="1:10" ht="15.75" x14ac:dyDescent="0.25">
      <c r="A158" s="103"/>
      <c r="B158" s="214">
        <v>13</v>
      </c>
      <c r="C158" s="214"/>
      <c r="D158" s="214">
        <v>8</v>
      </c>
      <c r="E158" s="132"/>
      <c r="F158" s="93"/>
      <c r="G158" s="15"/>
    </row>
    <row r="159" spans="1:10" ht="15.75" x14ac:dyDescent="0.25">
      <c r="A159" s="185" t="s">
        <v>205</v>
      </c>
      <c r="B159" s="218"/>
      <c r="C159" s="218" t="s">
        <v>29</v>
      </c>
      <c r="D159" s="218"/>
      <c r="E159" s="197" t="s">
        <v>198</v>
      </c>
      <c r="F159" s="184"/>
      <c r="G159" s="15"/>
    </row>
    <row r="160" spans="1:10" ht="15.75" x14ac:dyDescent="0.25">
      <c r="A160" s="185"/>
      <c r="B160" s="218"/>
      <c r="C160" s="218"/>
      <c r="D160" s="218"/>
      <c r="E160" s="197"/>
      <c r="F160" s="184"/>
      <c r="G160" s="15"/>
    </row>
    <row r="161" spans="1:10" x14ac:dyDescent="0.25">
      <c r="A161" s="105" t="s">
        <v>207</v>
      </c>
      <c r="B161" s="214">
        <v>13</v>
      </c>
      <c r="C161" s="214" t="s">
        <v>29</v>
      </c>
      <c r="D161" s="214">
        <v>8</v>
      </c>
      <c r="E161" s="131" t="s">
        <v>209</v>
      </c>
      <c r="F161" s="93"/>
      <c r="G161" s="15"/>
    </row>
    <row r="162" spans="1:10" x14ac:dyDescent="0.25">
      <c r="A162" s="105"/>
      <c r="B162" s="217">
        <v>13</v>
      </c>
      <c r="C162" s="220"/>
      <c r="D162" s="217">
        <v>10</v>
      </c>
      <c r="E162" s="131"/>
      <c r="F162" s="93"/>
      <c r="G162" s="15"/>
    </row>
    <row r="163" spans="1:10" x14ac:dyDescent="0.25">
      <c r="A163" s="108"/>
      <c r="B163" s="45"/>
      <c r="C163" s="61"/>
      <c r="D163" s="36"/>
      <c r="E163" s="133"/>
      <c r="F163" s="98"/>
      <c r="G163" s="16"/>
    </row>
    <row r="164" spans="1:10" ht="30" x14ac:dyDescent="0.3">
      <c r="A164" s="110" t="s">
        <v>33</v>
      </c>
      <c r="B164" s="274">
        <f>'Data Validation'!B24</f>
        <v>45189</v>
      </c>
      <c r="C164" s="274"/>
      <c r="D164" s="274"/>
      <c r="E164" s="275"/>
      <c r="F164" s="84" t="s">
        <v>0</v>
      </c>
      <c r="G164" s="9" t="s">
        <v>0</v>
      </c>
    </row>
    <row r="165" spans="1:10" x14ac:dyDescent="0.25">
      <c r="A165" s="122"/>
      <c r="B165" s="12"/>
      <c r="C165" s="59"/>
      <c r="D165" s="8"/>
      <c r="E165" s="123"/>
      <c r="F165" s="139">
        <f>'Data Validation'!D24</f>
        <v>45214</v>
      </c>
      <c r="G165" s="120">
        <f>'Data Validation'!C24</f>
        <v>45214</v>
      </c>
    </row>
    <row r="166" spans="1:10" x14ac:dyDescent="0.25">
      <c r="A166" s="105"/>
      <c r="E166" s="131"/>
      <c r="F166" s="93"/>
      <c r="G166" s="15"/>
    </row>
    <row r="167" spans="1:10" ht="15.75" x14ac:dyDescent="0.25">
      <c r="A167" s="242" t="s">
        <v>200</v>
      </c>
      <c r="B167" s="241">
        <v>8</v>
      </c>
      <c r="C167" s="241" t="s">
        <v>29</v>
      </c>
      <c r="D167" s="241">
        <v>13</v>
      </c>
      <c r="E167" s="243" t="s">
        <v>202</v>
      </c>
      <c r="F167" s="244"/>
      <c r="G167" s="15"/>
      <c r="H167" s="239" t="s">
        <v>212</v>
      </c>
      <c r="I167" s="240"/>
      <c r="J167" s="240"/>
    </row>
    <row r="168" spans="1:10" ht="15.75" x14ac:dyDescent="0.25">
      <c r="A168" s="242"/>
      <c r="B168" s="241">
        <v>8</v>
      </c>
      <c r="C168" s="241"/>
      <c r="D168" s="241">
        <v>13</v>
      </c>
      <c r="E168" s="243"/>
      <c r="F168" s="244"/>
      <c r="G168" s="15"/>
      <c r="H168" s="239" t="s">
        <v>213</v>
      </c>
      <c r="I168" s="240"/>
      <c r="J168" s="240"/>
    </row>
    <row r="169" spans="1:10" ht="15.75" x14ac:dyDescent="0.25">
      <c r="A169" s="103" t="s">
        <v>204</v>
      </c>
      <c r="B169" s="208">
        <v>13</v>
      </c>
      <c r="C169" s="60" t="s">
        <v>29</v>
      </c>
      <c r="D169" s="208">
        <v>7</v>
      </c>
      <c r="E169" s="132" t="s">
        <v>201</v>
      </c>
      <c r="F169" s="93"/>
      <c r="G169" s="15"/>
    </row>
    <row r="170" spans="1:10" ht="15.75" x14ac:dyDescent="0.25">
      <c r="A170" s="103"/>
      <c r="B170" s="208">
        <v>2</v>
      </c>
      <c r="C170" s="60"/>
      <c r="D170" s="208">
        <v>13</v>
      </c>
      <c r="E170" s="132"/>
      <c r="F170" s="93"/>
      <c r="G170" s="15"/>
    </row>
    <row r="171" spans="1:10" ht="15.75" x14ac:dyDescent="0.25">
      <c r="A171" s="103" t="s">
        <v>206</v>
      </c>
      <c r="B171" s="208">
        <v>6</v>
      </c>
      <c r="C171" s="60" t="s">
        <v>29</v>
      </c>
      <c r="D171" s="208">
        <v>13</v>
      </c>
      <c r="E171" s="132" t="s">
        <v>203</v>
      </c>
      <c r="F171" s="93"/>
      <c r="G171" s="15"/>
    </row>
    <row r="172" spans="1:10" ht="15.75" x14ac:dyDescent="0.25">
      <c r="A172" s="103"/>
      <c r="B172" s="208">
        <v>13</v>
      </c>
      <c r="C172" s="60"/>
      <c r="D172" s="208">
        <v>9</v>
      </c>
      <c r="E172" s="132"/>
      <c r="F172" s="93"/>
      <c r="G172" s="15"/>
    </row>
    <row r="173" spans="1:10" ht="15.75" x14ac:dyDescent="0.25">
      <c r="A173" s="103" t="s">
        <v>208</v>
      </c>
      <c r="B173" s="208">
        <v>13</v>
      </c>
      <c r="C173" s="60" t="s">
        <v>29</v>
      </c>
      <c r="D173" s="208">
        <v>7</v>
      </c>
      <c r="E173" s="132" t="s">
        <v>205</v>
      </c>
      <c r="F173" s="93"/>
      <c r="G173" s="15"/>
    </row>
    <row r="174" spans="1:10" ht="15.75" x14ac:dyDescent="0.25">
      <c r="A174" s="103"/>
      <c r="B174" s="208">
        <v>7</v>
      </c>
      <c r="C174" s="60"/>
      <c r="D174" s="208">
        <v>13</v>
      </c>
      <c r="E174" s="132"/>
      <c r="F174" s="93"/>
      <c r="G174" s="15"/>
    </row>
    <row r="175" spans="1:10" ht="15.75" x14ac:dyDescent="0.25">
      <c r="A175" s="103" t="s">
        <v>210</v>
      </c>
      <c r="B175" s="214">
        <v>13</v>
      </c>
      <c r="C175" s="214" t="s">
        <v>29</v>
      </c>
      <c r="D175" s="214">
        <v>6</v>
      </c>
      <c r="E175" s="132" t="s">
        <v>207</v>
      </c>
      <c r="F175" s="93"/>
      <c r="G175" s="15"/>
    </row>
    <row r="176" spans="1:10" ht="15.75" x14ac:dyDescent="0.25">
      <c r="A176" s="103"/>
      <c r="B176" s="214">
        <v>11</v>
      </c>
      <c r="C176" s="214"/>
      <c r="D176" s="214">
        <v>13</v>
      </c>
      <c r="E176" s="132"/>
      <c r="F176" s="93"/>
      <c r="G176" s="15"/>
    </row>
    <row r="177" spans="1:7" ht="15.75" x14ac:dyDescent="0.25">
      <c r="A177" s="181" t="s">
        <v>198</v>
      </c>
      <c r="B177" s="209"/>
      <c r="C177" s="182" t="s">
        <v>29</v>
      </c>
      <c r="D177" s="209"/>
      <c r="E177" s="198" t="s">
        <v>209</v>
      </c>
      <c r="F177" s="184"/>
      <c r="G177" s="15"/>
    </row>
    <row r="178" spans="1:7" ht="15.75" x14ac:dyDescent="0.25">
      <c r="A178" s="181"/>
      <c r="B178" s="209"/>
      <c r="C178" s="182"/>
      <c r="D178" s="209"/>
      <c r="E178" s="198"/>
      <c r="F178" s="184"/>
      <c r="G178" s="15"/>
    </row>
    <row r="179" spans="1:7" ht="15.75" thickBot="1" x14ac:dyDescent="0.3">
      <c r="A179" s="134"/>
      <c r="B179" s="135"/>
      <c r="C179" s="136"/>
      <c r="D179" s="137"/>
      <c r="E179" s="138"/>
      <c r="F179" s="118"/>
      <c r="G179" s="16"/>
    </row>
  </sheetData>
  <mergeCells count="14">
    <mergeCell ref="B148:E148"/>
    <mergeCell ref="B164:E164"/>
    <mergeCell ref="B67:E67"/>
    <mergeCell ref="B83:E83"/>
    <mergeCell ref="A99:E99"/>
    <mergeCell ref="B100:E100"/>
    <mergeCell ref="B116:E116"/>
    <mergeCell ref="B132:E132"/>
    <mergeCell ref="B51:E51"/>
    <mergeCell ref="A1:E1"/>
    <mergeCell ref="B2:E2"/>
    <mergeCell ref="B18:E18"/>
    <mergeCell ref="B34:E34"/>
    <mergeCell ref="A50:E50"/>
  </mergeCells>
  <pageMargins left="7.874015748031496E-2" right="7.874015748031496E-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F53A-BCC3-46F9-994E-CDB74CD6F381}">
  <dimension ref="A1:M54"/>
  <sheetViews>
    <sheetView topLeftCell="A11" zoomScale="90" zoomScaleNormal="90" workbookViewId="0">
      <selection activeCell="A15" sqref="A15"/>
    </sheetView>
  </sheetViews>
  <sheetFormatPr defaultRowHeight="15" x14ac:dyDescent="0.25"/>
  <cols>
    <col min="1" max="1" width="18.5703125" customWidth="1"/>
    <col min="2" max="2" width="18.5703125" style="4" customWidth="1"/>
    <col min="3" max="3" width="29.5703125" style="3" customWidth="1"/>
    <col min="4" max="4" width="17.42578125" style="25" bestFit="1" customWidth="1"/>
    <col min="5" max="5" width="15.42578125" hidden="1" customWidth="1"/>
    <col min="6" max="6" width="20.7109375" hidden="1" customWidth="1"/>
    <col min="7" max="7" width="4.140625" style="22" customWidth="1"/>
    <col min="8" max="8" width="12.28515625" bestFit="1" customWidth="1"/>
    <col min="9" max="9" width="21.7109375" style="3" customWidth="1"/>
    <col min="10" max="10" width="23.7109375" bestFit="1" customWidth="1"/>
    <col min="11" max="11" width="22.140625" bestFit="1" customWidth="1"/>
    <col min="13" max="13" width="28.85546875" style="3" customWidth="1"/>
  </cols>
  <sheetData>
    <row r="1" spans="1:13" ht="18.75" x14ac:dyDescent="0.3">
      <c r="H1" s="140"/>
      <c r="I1" s="321" t="s">
        <v>34</v>
      </c>
      <c r="J1" s="321"/>
      <c r="K1" s="321"/>
      <c r="L1" s="141"/>
      <c r="M1" s="142"/>
    </row>
    <row r="2" spans="1:13" ht="21" x14ac:dyDescent="0.25">
      <c r="C2" s="3" t="s">
        <v>24</v>
      </c>
      <c r="D2" s="3" t="s">
        <v>24</v>
      </c>
      <c r="E2" t="s">
        <v>21</v>
      </c>
      <c r="F2" t="s">
        <v>21</v>
      </c>
      <c r="H2" s="295" t="s">
        <v>35</v>
      </c>
      <c r="I2" s="296"/>
      <c r="J2" s="296"/>
      <c r="K2" s="296"/>
      <c r="L2" s="296"/>
      <c r="M2" s="297"/>
    </row>
    <row r="3" spans="1:13" ht="21" x14ac:dyDescent="0.25">
      <c r="A3" s="26">
        <v>45021</v>
      </c>
      <c r="B3" s="27">
        <f>A3</f>
        <v>45021</v>
      </c>
      <c r="C3" s="28">
        <f>A3+28</f>
        <v>45049</v>
      </c>
      <c r="D3" s="29">
        <f>C3</f>
        <v>45049</v>
      </c>
      <c r="E3" s="26">
        <f>A3+42</f>
        <v>45063</v>
      </c>
      <c r="F3" s="29">
        <f>E3</f>
        <v>45063</v>
      </c>
      <c r="G3" s="22">
        <v>1</v>
      </c>
      <c r="H3" s="143"/>
      <c r="I3" s="144" t="s">
        <v>36</v>
      </c>
      <c r="J3" s="319" t="s">
        <v>37</v>
      </c>
      <c r="K3" s="319"/>
      <c r="L3" s="319"/>
      <c r="M3" s="320"/>
    </row>
    <row r="4" spans="1:13" ht="21" x14ac:dyDescent="0.25">
      <c r="A4" s="35">
        <v>45028</v>
      </c>
      <c r="B4" s="32">
        <f t="shared" ref="B4:B27" si="0">A4</f>
        <v>45028</v>
      </c>
      <c r="C4" s="33">
        <f t="shared" ref="C4:C25" si="1">A4+28</f>
        <v>45056</v>
      </c>
      <c r="D4" s="34">
        <f t="shared" ref="D4:D25" si="2">C4</f>
        <v>45056</v>
      </c>
      <c r="E4" s="35">
        <f t="shared" ref="E4:E25" si="3">A4+42</f>
        <v>45070</v>
      </c>
      <c r="F4" s="34">
        <f t="shared" ref="F4:F25" si="4">E4</f>
        <v>45070</v>
      </c>
      <c r="H4" s="145" t="s">
        <v>38</v>
      </c>
      <c r="I4" s="146" t="s">
        <v>39</v>
      </c>
      <c r="J4" s="311" t="s">
        <v>137</v>
      </c>
      <c r="K4" s="311"/>
      <c r="L4" s="311"/>
      <c r="M4" s="312"/>
    </row>
    <row r="5" spans="1:13" ht="24" customHeight="1" x14ac:dyDescent="0.25">
      <c r="A5" s="26">
        <v>45035</v>
      </c>
      <c r="B5" s="27">
        <f t="shared" si="0"/>
        <v>45035</v>
      </c>
      <c r="C5" s="28">
        <f t="shared" si="1"/>
        <v>45063</v>
      </c>
      <c r="D5" s="29">
        <f t="shared" si="2"/>
        <v>45063</v>
      </c>
      <c r="E5" s="26">
        <f t="shared" si="3"/>
        <v>45077</v>
      </c>
      <c r="F5" s="29">
        <f t="shared" si="4"/>
        <v>45077</v>
      </c>
      <c r="G5" s="22">
        <v>2</v>
      </c>
      <c r="H5" s="147" t="s">
        <v>40</v>
      </c>
      <c r="I5" s="148" t="s">
        <v>41</v>
      </c>
      <c r="J5" s="289" t="s">
        <v>138</v>
      </c>
      <c r="K5" s="289"/>
      <c r="L5" s="289"/>
      <c r="M5" s="290"/>
    </row>
    <row r="6" spans="1:13" ht="21" x14ac:dyDescent="0.25">
      <c r="A6" s="35">
        <v>45042</v>
      </c>
      <c r="B6" s="32">
        <f t="shared" si="0"/>
        <v>45042</v>
      </c>
      <c r="C6" s="33">
        <f t="shared" si="1"/>
        <v>45070</v>
      </c>
      <c r="D6" s="34">
        <f t="shared" si="2"/>
        <v>45070</v>
      </c>
      <c r="E6" s="35">
        <f t="shared" si="3"/>
        <v>45084</v>
      </c>
      <c r="F6" s="34">
        <f t="shared" si="4"/>
        <v>45084</v>
      </c>
      <c r="H6" s="149" t="s">
        <v>42</v>
      </c>
      <c r="I6" s="150" t="s">
        <v>43</v>
      </c>
      <c r="J6" s="298" t="s">
        <v>139</v>
      </c>
      <c r="K6" s="298"/>
      <c r="L6" s="298"/>
      <c r="M6" s="299"/>
    </row>
    <row r="7" spans="1:13" ht="21" x14ac:dyDescent="0.25">
      <c r="A7" s="26">
        <v>45049</v>
      </c>
      <c r="B7" s="27">
        <f t="shared" si="0"/>
        <v>45049</v>
      </c>
      <c r="C7" s="28">
        <f t="shared" si="1"/>
        <v>45077</v>
      </c>
      <c r="D7" s="29">
        <f t="shared" si="2"/>
        <v>45077</v>
      </c>
      <c r="E7" s="26">
        <f t="shared" si="3"/>
        <v>45091</v>
      </c>
      <c r="F7" s="29">
        <f t="shared" si="4"/>
        <v>45091</v>
      </c>
      <c r="G7" s="22">
        <v>3</v>
      </c>
      <c r="H7" s="147" t="s">
        <v>44</v>
      </c>
      <c r="I7" s="148" t="s">
        <v>45</v>
      </c>
      <c r="J7" s="289" t="s">
        <v>140</v>
      </c>
      <c r="K7" s="289"/>
      <c r="L7" s="289"/>
      <c r="M7" s="290"/>
    </row>
    <row r="8" spans="1:13" ht="18.75" customHeight="1" x14ac:dyDescent="0.25">
      <c r="A8" s="35">
        <v>45056</v>
      </c>
      <c r="B8" s="32">
        <f t="shared" si="0"/>
        <v>45056</v>
      </c>
      <c r="C8" s="33">
        <f t="shared" si="1"/>
        <v>45084</v>
      </c>
      <c r="D8" s="34">
        <f t="shared" si="2"/>
        <v>45084</v>
      </c>
      <c r="E8" s="35">
        <f t="shared" si="3"/>
        <v>45098</v>
      </c>
      <c r="F8" s="34">
        <f t="shared" si="4"/>
        <v>45098</v>
      </c>
      <c r="H8" s="306" t="s">
        <v>46</v>
      </c>
      <c r="I8" s="307"/>
      <c r="J8" s="307"/>
      <c r="K8" s="307"/>
      <c r="L8" s="307"/>
      <c r="M8" s="308"/>
    </row>
    <row r="9" spans="1:13" ht="21" x14ac:dyDescent="0.25">
      <c r="A9" s="26">
        <v>45070</v>
      </c>
      <c r="B9" s="27">
        <f t="shared" si="0"/>
        <v>45070</v>
      </c>
      <c r="C9" s="28">
        <f t="shared" si="1"/>
        <v>45098</v>
      </c>
      <c r="D9" s="29">
        <f t="shared" si="2"/>
        <v>45098</v>
      </c>
      <c r="E9" s="26">
        <f t="shared" si="3"/>
        <v>45112</v>
      </c>
      <c r="F9" s="29">
        <f t="shared" si="4"/>
        <v>45112</v>
      </c>
      <c r="G9" s="22">
        <v>4</v>
      </c>
      <c r="H9" s="149" t="s">
        <v>47</v>
      </c>
      <c r="I9" s="150" t="s">
        <v>48</v>
      </c>
      <c r="J9" s="298" t="s">
        <v>141</v>
      </c>
      <c r="K9" s="298"/>
      <c r="L9" s="298"/>
      <c r="M9" s="299"/>
    </row>
    <row r="10" spans="1:13" ht="21" x14ac:dyDescent="0.25">
      <c r="A10" s="35">
        <v>45077</v>
      </c>
      <c r="B10" s="32">
        <f t="shared" si="0"/>
        <v>45077</v>
      </c>
      <c r="C10" s="33">
        <f t="shared" si="1"/>
        <v>45105</v>
      </c>
      <c r="D10" s="34">
        <f t="shared" si="2"/>
        <v>45105</v>
      </c>
      <c r="E10" s="35">
        <f t="shared" si="3"/>
        <v>45119</v>
      </c>
      <c r="F10" s="34">
        <f t="shared" si="4"/>
        <v>45119</v>
      </c>
      <c r="H10" s="151" t="s">
        <v>49</v>
      </c>
      <c r="I10" s="152" t="s">
        <v>50</v>
      </c>
      <c r="J10" s="282" t="s">
        <v>142</v>
      </c>
      <c r="K10" s="282"/>
      <c r="L10" s="282"/>
      <c r="M10" s="283"/>
    </row>
    <row r="11" spans="1:13" ht="21" x14ac:dyDescent="0.25">
      <c r="A11" s="26">
        <v>45070</v>
      </c>
      <c r="B11" s="27">
        <f t="shared" si="0"/>
        <v>45070</v>
      </c>
      <c r="C11" s="28">
        <f t="shared" si="1"/>
        <v>45098</v>
      </c>
      <c r="D11" s="29">
        <f t="shared" si="2"/>
        <v>45098</v>
      </c>
      <c r="E11" s="26">
        <f t="shared" si="3"/>
        <v>45112</v>
      </c>
      <c r="F11" s="29">
        <f t="shared" si="4"/>
        <v>45112</v>
      </c>
      <c r="G11" s="22">
        <v>5</v>
      </c>
      <c r="H11" s="153"/>
      <c r="I11" s="154" t="s">
        <v>51</v>
      </c>
      <c r="J11" s="280" t="s">
        <v>52</v>
      </c>
      <c r="K11" s="280"/>
      <c r="L11" s="280"/>
      <c r="M11" s="281"/>
    </row>
    <row r="12" spans="1:13" ht="21" x14ac:dyDescent="0.25">
      <c r="A12" s="35">
        <v>45098</v>
      </c>
      <c r="B12" s="32">
        <f t="shared" si="0"/>
        <v>45098</v>
      </c>
      <c r="C12" s="33">
        <f t="shared" si="1"/>
        <v>45126</v>
      </c>
      <c r="D12" s="34">
        <f t="shared" si="2"/>
        <v>45126</v>
      </c>
      <c r="E12" s="35">
        <f t="shared" si="3"/>
        <v>45140</v>
      </c>
      <c r="F12" s="34">
        <f t="shared" si="4"/>
        <v>45140</v>
      </c>
      <c r="H12" s="155" t="s">
        <v>53</v>
      </c>
      <c r="I12" s="156" t="s">
        <v>54</v>
      </c>
      <c r="J12" s="302" t="s">
        <v>55</v>
      </c>
      <c r="K12" s="302"/>
      <c r="L12" s="302"/>
      <c r="M12" s="303"/>
    </row>
    <row r="13" spans="1:13" ht="21" x14ac:dyDescent="0.25">
      <c r="A13" s="26">
        <v>45091</v>
      </c>
      <c r="B13" s="27">
        <f t="shared" si="0"/>
        <v>45091</v>
      </c>
      <c r="C13" s="28">
        <f t="shared" si="1"/>
        <v>45119</v>
      </c>
      <c r="D13" s="29">
        <f t="shared" si="2"/>
        <v>45119</v>
      </c>
      <c r="E13" s="26">
        <f t="shared" si="3"/>
        <v>45133</v>
      </c>
      <c r="F13" s="29">
        <f t="shared" si="4"/>
        <v>45133</v>
      </c>
      <c r="G13" s="22">
        <v>6</v>
      </c>
      <c r="H13" s="145" t="s">
        <v>56</v>
      </c>
      <c r="I13" s="146" t="s">
        <v>57</v>
      </c>
      <c r="J13" s="311" t="s">
        <v>143</v>
      </c>
      <c r="K13" s="311"/>
      <c r="L13" s="311"/>
      <c r="M13" s="312"/>
    </row>
    <row r="14" spans="1:13" ht="21" x14ac:dyDescent="0.25">
      <c r="A14" s="35">
        <v>45098</v>
      </c>
      <c r="B14" s="32">
        <f t="shared" si="0"/>
        <v>45098</v>
      </c>
      <c r="C14" s="33">
        <f t="shared" si="1"/>
        <v>45126</v>
      </c>
      <c r="D14" s="34">
        <f t="shared" si="2"/>
        <v>45126</v>
      </c>
      <c r="E14" s="35">
        <f t="shared" si="3"/>
        <v>45140</v>
      </c>
      <c r="F14" s="34">
        <f t="shared" si="4"/>
        <v>45140</v>
      </c>
      <c r="H14" s="143"/>
      <c r="I14" s="144" t="s">
        <v>58</v>
      </c>
      <c r="J14" s="319" t="s">
        <v>59</v>
      </c>
      <c r="K14" s="319"/>
      <c r="L14" s="319"/>
      <c r="M14" s="320"/>
    </row>
    <row r="15" spans="1:13" ht="21" x14ac:dyDescent="0.25">
      <c r="A15" s="26">
        <v>45091</v>
      </c>
      <c r="B15" s="27">
        <f t="shared" si="0"/>
        <v>45091</v>
      </c>
      <c r="C15" s="28">
        <f t="shared" si="1"/>
        <v>45119</v>
      </c>
      <c r="D15" s="29">
        <f t="shared" si="2"/>
        <v>45119</v>
      </c>
      <c r="E15" s="26">
        <f t="shared" si="3"/>
        <v>45133</v>
      </c>
      <c r="F15" s="29">
        <f t="shared" si="4"/>
        <v>45133</v>
      </c>
      <c r="G15" s="22">
        <v>7</v>
      </c>
      <c r="H15" s="147" t="s">
        <v>60</v>
      </c>
      <c r="I15" s="148" t="s">
        <v>61</v>
      </c>
      <c r="J15" s="289" t="s">
        <v>144</v>
      </c>
      <c r="K15" s="289"/>
      <c r="L15" s="289"/>
      <c r="M15" s="290"/>
    </row>
    <row r="16" spans="1:13" ht="21" x14ac:dyDescent="0.25">
      <c r="A16" s="35">
        <v>45126</v>
      </c>
      <c r="B16" s="32">
        <f t="shared" si="0"/>
        <v>45126</v>
      </c>
      <c r="C16" s="33">
        <f t="shared" si="1"/>
        <v>45154</v>
      </c>
      <c r="D16" s="34">
        <f t="shared" si="2"/>
        <v>45154</v>
      </c>
      <c r="E16" s="35">
        <f t="shared" si="3"/>
        <v>45168</v>
      </c>
      <c r="F16" s="34">
        <f t="shared" si="4"/>
        <v>45168</v>
      </c>
      <c r="H16" s="295" t="s">
        <v>62</v>
      </c>
      <c r="I16" s="296"/>
      <c r="J16" s="296"/>
      <c r="K16" s="296"/>
      <c r="L16" s="296"/>
      <c r="M16" s="297"/>
    </row>
    <row r="17" spans="1:13" ht="21" x14ac:dyDescent="0.25">
      <c r="A17" s="26">
        <v>45105</v>
      </c>
      <c r="B17" s="27">
        <f t="shared" si="0"/>
        <v>45105</v>
      </c>
      <c r="C17" s="28">
        <f t="shared" si="1"/>
        <v>45133</v>
      </c>
      <c r="D17" s="29">
        <f t="shared" si="2"/>
        <v>45133</v>
      </c>
      <c r="E17" s="26">
        <f t="shared" si="3"/>
        <v>45147</v>
      </c>
      <c r="F17" s="29">
        <f t="shared" si="4"/>
        <v>45147</v>
      </c>
      <c r="G17" s="22">
        <v>8</v>
      </c>
      <c r="H17" s="155" t="s">
        <v>63</v>
      </c>
      <c r="I17" s="156" t="s">
        <v>64</v>
      </c>
      <c r="J17" s="302" t="s">
        <v>65</v>
      </c>
      <c r="K17" s="302"/>
      <c r="L17" s="302"/>
      <c r="M17" s="303"/>
    </row>
    <row r="18" spans="1:13" ht="21" x14ac:dyDescent="0.25">
      <c r="A18" s="35">
        <v>45140</v>
      </c>
      <c r="B18" s="32">
        <f t="shared" si="0"/>
        <v>45140</v>
      </c>
      <c r="C18" s="33">
        <f t="shared" si="1"/>
        <v>45168</v>
      </c>
      <c r="D18" s="34">
        <f t="shared" si="2"/>
        <v>45168</v>
      </c>
      <c r="E18" s="35">
        <f t="shared" si="3"/>
        <v>45182</v>
      </c>
      <c r="F18" s="34">
        <f t="shared" si="4"/>
        <v>45182</v>
      </c>
      <c r="H18" s="157"/>
      <c r="I18" s="158" t="s">
        <v>66</v>
      </c>
      <c r="J18" s="291" t="s">
        <v>67</v>
      </c>
      <c r="K18" s="291"/>
      <c r="L18" s="291"/>
      <c r="M18" s="292"/>
    </row>
    <row r="19" spans="1:13" ht="21" x14ac:dyDescent="0.25">
      <c r="A19" s="26">
        <v>45105</v>
      </c>
      <c r="B19" s="27">
        <f t="shared" ref="B19" si="5">A19</f>
        <v>45105</v>
      </c>
      <c r="C19" s="28">
        <f t="shared" ref="C19" si="6">A19+28</f>
        <v>45133</v>
      </c>
      <c r="D19" s="29">
        <f t="shared" ref="D19" si="7">C19</f>
        <v>45133</v>
      </c>
      <c r="E19" s="26">
        <f t="shared" ref="E19" si="8">A19+42</f>
        <v>45147</v>
      </c>
      <c r="F19" s="29">
        <f t="shared" ref="F19" si="9">E19</f>
        <v>45147</v>
      </c>
      <c r="G19" s="22">
        <v>9</v>
      </c>
      <c r="H19" s="145" t="s">
        <v>68</v>
      </c>
      <c r="I19" s="146" t="s">
        <v>69</v>
      </c>
      <c r="J19" s="311" t="s">
        <v>145</v>
      </c>
      <c r="K19" s="311"/>
      <c r="L19" s="311"/>
      <c r="M19" s="312"/>
    </row>
    <row r="20" spans="1:13" ht="21" x14ac:dyDescent="0.25">
      <c r="A20" s="31">
        <v>45161</v>
      </c>
      <c r="B20" s="32">
        <f t="shared" si="0"/>
        <v>45161</v>
      </c>
      <c r="C20" s="33">
        <f t="shared" si="1"/>
        <v>45189</v>
      </c>
      <c r="D20" s="34">
        <f t="shared" si="2"/>
        <v>45189</v>
      </c>
      <c r="E20" s="35">
        <f t="shared" si="3"/>
        <v>45203</v>
      </c>
      <c r="F20" s="34">
        <f t="shared" si="4"/>
        <v>45203</v>
      </c>
      <c r="H20" s="147" t="s">
        <v>70</v>
      </c>
      <c r="I20" s="148" t="s">
        <v>71</v>
      </c>
      <c r="J20" s="289" t="s">
        <v>146</v>
      </c>
      <c r="K20" s="289"/>
      <c r="L20" s="289"/>
      <c r="M20" s="290"/>
    </row>
    <row r="21" spans="1:13" ht="21" x14ac:dyDescent="0.25">
      <c r="A21" s="26">
        <v>45133</v>
      </c>
      <c r="B21" s="27">
        <f t="shared" si="0"/>
        <v>45133</v>
      </c>
      <c r="C21" s="28">
        <f t="shared" si="1"/>
        <v>45161</v>
      </c>
      <c r="D21" s="29">
        <f t="shared" si="2"/>
        <v>45161</v>
      </c>
      <c r="E21" s="26">
        <f t="shared" si="3"/>
        <v>45175</v>
      </c>
      <c r="F21" s="29">
        <f t="shared" si="4"/>
        <v>45175</v>
      </c>
      <c r="G21" s="22">
        <v>10</v>
      </c>
      <c r="H21" s="157"/>
      <c r="I21" s="158" t="s">
        <v>72</v>
      </c>
      <c r="J21" s="291" t="s">
        <v>73</v>
      </c>
      <c r="K21" s="291"/>
      <c r="L21" s="291"/>
      <c r="M21" s="292"/>
    </row>
    <row r="22" spans="1:13" ht="21" x14ac:dyDescent="0.25">
      <c r="A22" s="31">
        <v>45182</v>
      </c>
      <c r="B22" s="32">
        <f t="shared" si="0"/>
        <v>45182</v>
      </c>
      <c r="C22" s="33">
        <v>45214</v>
      </c>
      <c r="D22" s="34">
        <f t="shared" si="2"/>
        <v>45214</v>
      </c>
      <c r="E22" s="35">
        <f t="shared" si="3"/>
        <v>45224</v>
      </c>
      <c r="F22" s="34">
        <f t="shared" si="4"/>
        <v>45224</v>
      </c>
      <c r="H22" s="145" t="s">
        <v>74</v>
      </c>
      <c r="I22" s="146" t="s">
        <v>75</v>
      </c>
      <c r="J22" s="311" t="s">
        <v>147</v>
      </c>
      <c r="K22" s="311"/>
      <c r="L22" s="311"/>
      <c r="M22" s="312"/>
    </row>
    <row r="23" spans="1:13" ht="21" x14ac:dyDescent="0.25">
      <c r="A23" s="30">
        <v>45154</v>
      </c>
      <c r="B23" s="27">
        <f t="shared" si="0"/>
        <v>45154</v>
      </c>
      <c r="C23" s="28">
        <f t="shared" si="1"/>
        <v>45182</v>
      </c>
      <c r="D23" s="29">
        <f t="shared" si="2"/>
        <v>45182</v>
      </c>
      <c r="E23" s="26">
        <f t="shared" si="3"/>
        <v>45196</v>
      </c>
      <c r="F23" s="29">
        <f t="shared" si="4"/>
        <v>45196</v>
      </c>
      <c r="G23" s="22">
        <v>11</v>
      </c>
      <c r="H23" s="295" t="s">
        <v>76</v>
      </c>
      <c r="I23" s="296"/>
      <c r="J23" s="296"/>
      <c r="K23" s="296"/>
      <c r="L23" s="296"/>
      <c r="M23" s="297"/>
    </row>
    <row r="24" spans="1:13" ht="21" x14ac:dyDescent="0.25">
      <c r="A24" s="31">
        <v>45189</v>
      </c>
      <c r="B24" s="32">
        <f t="shared" si="0"/>
        <v>45189</v>
      </c>
      <c r="C24" s="33">
        <v>45214</v>
      </c>
      <c r="D24" s="34">
        <f t="shared" si="2"/>
        <v>45214</v>
      </c>
      <c r="E24" s="35">
        <f t="shared" si="3"/>
        <v>45231</v>
      </c>
      <c r="F24" s="34">
        <f t="shared" si="4"/>
        <v>45231</v>
      </c>
      <c r="H24" s="155" t="s">
        <v>77</v>
      </c>
      <c r="I24" s="156" t="s">
        <v>78</v>
      </c>
      <c r="J24" s="302" t="s">
        <v>79</v>
      </c>
      <c r="K24" s="302"/>
      <c r="L24" s="302"/>
      <c r="M24" s="303"/>
    </row>
    <row r="25" spans="1:13" ht="21" x14ac:dyDescent="0.25">
      <c r="A25" s="30">
        <v>45168</v>
      </c>
      <c r="B25" s="27">
        <f t="shared" si="0"/>
        <v>45168</v>
      </c>
      <c r="C25" s="28">
        <f t="shared" si="1"/>
        <v>45196</v>
      </c>
      <c r="D25" s="29">
        <f t="shared" si="2"/>
        <v>45196</v>
      </c>
      <c r="E25" s="26">
        <f t="shared" si="3"/>
        <v>45210</v>
      </c>
      <c r="F25" s="29">
        <f t="shared" si="4"/>
        <v>45210</v>
      </c>
      <c r="G25" s="22">
        <v>12</v>
      </c>
      <c r="H25" s="157"/>
      <c r="I25" s="158" t="s">
        <v>80</v>
      </c>
      <c r="J25" s="291" t="s">
        <v>81</v>
      </c>
      <c r="K25" s="291"/>
      <c r="L25" s="291"/>
      <c r="M25" s="292"/>
    </row>
    <row r="26" spans="1:13" ht="21" x14ac:dyDescent="0.25">
      <c r="A26" s="23"/>
      <c r="B26" s="32"/>
      <c r="C26" s="33">
        <f t="shared" ref="C26:C27" si="10">A26+28</f>
        <v>28</v>
      </c>
      <c r="D26" s="34">
        <f t="shared" ref="D26" si="11">C26</f>
        <v>28</v>
      </c>
      <c r="E26" s="35">
        <f t="shared" ref="E26" si="12">A26+42</f>
        <v>42</v>
      </c>
      <c r="F26" s="34">
        <f t="shared" ref="F26" si="13">E26</f>
        <v>42</v>
      </c>
      <c r="H26" s="159" t="s">
        <v>82</v>
      </c>
      <c r="I26" s="160" t="s">
        <v>83</v>
      </c>
      <c r="J26" s="313" t="s">
        <v>84</v>
      </c>
      <c r="K26" s="313"/>
      <c r="L26" s="313"/>
      <c r="M26" s="314"/>
    </row>
    <row r="27" spans="1:13" ht="21" x14ac:dyDescent="0.25">
      <c r="A27" s="30">
        <v>45203</v>
      </c>
      <c r="B27" s="27">
        <f t="shared" si="0"/>
        <v>45203</v>
      </c>
      <c r="C27" s="28">
        <f t="shared" si="10"/>
        <v>45231</v>
      </c>
      <c r="D27" s="29">
        <v>45214</v>
      </c>
      <c r="E27" s="26">
        <f t="shared" ref="E27" si="14">A27+42</f>
        <v>45245</v>
      </c>
      <c r="F27" s="29">
        <f t="shared" ref="F27" si="15">E27</f>
        <v>45245</v>
      </c>
      <c r="G27" s="22">
        <v>13</v>
      </c>
      <c r="H27" s="161"/>
      <c r="I27" s="162" t="s">
        <v>85</v>
      </c>
      <c r="J27" s="163" t="s">
        <v>86</v>
      </c>
      <c r="K27" s="315" t="s">
        <v>87</v>
      </c>
      <c r="L27" s="315"/>
      <c r="M27" s="316"/>
    </row>
    <row r="28" spans="1:13" ht="21" x14ac:dyDescent="0.25">
      <c r="H28" s="161"/>
      <c r="I28" s="162" t="s">
        <v>88</v>
      </c>
      <c r="J28" s="163" t="s">
        <v>89</v>
      </c>
      <c r="K28" s="315" t="s">
        <v>87</v>
      </c>
      <c r="L28" s="315"/>
      <c r="M28" s="316"/>
    </row>
    <row r="29" spans="1:13" ht="21" x14ac:dyDescent="0.25">
      <c r="H29" s="164"/>
      <c r="I29" s="165" t="s">
        <v>90</v>
      </c>
      <c r="J29" s="166" t="s">
        <v>91</v>
      </c>
      <c r="K29" s="317" t="s">
        <v>87</v>
      </c>
      <c r="L29" s="317"/>
      <c r="M29" s="318"/>
    </row>
    <row r="30" spans="1:13" ht="21" x14ac:dyDescent="0.25">
      <c r="A30" s="4" t="s">
        <v>25</v>
      </c>
      <c r="B30" s="3" t="s">
        <v>30</v>
      </c>
      <c r="H30" s="147" t="s">
        <v>92</v>
      </c>
      <c r="I30" s="148" t="s">
        <v>93</v>
      </c>
      <c r="J30" s="289" t="s">
        <v>148</v>
      </c>
      <c r="K30" s="289"/>
      <c r="L30" s="289"/>
      <c r="M30" s="290"/>
    </row>
    <row r="31" spans="1:13" ht="21" x14ac:dyDescent="0.25">
      <c r="H31" s="149" t="s">
        <v>94</v>
      </c>
      <c r="I31" s="150" t="s">
        <v>95</v>
      </c>
      <c r="J31" s="298" t="s">
        <v>149</v>
      </c>
      <c r="K31" s="298"/>
      <c r="L31" s="298"/>
      <c r="M31" s="299"/>
    </row>
    <row r="32" spans="1:13" ht="21" x14ac:dyDescent="0.25">
      <c r="H32" s="295" t="s">
        <v>96</v>
      </c>
      <c r="I32" s="296"/>
      <c r="J32" s="296"/>
      <c r="K32" s="296"/>
      <c r="L32" s="296"/>
      <c r="M32" s="297"/>
    </row>
    <row r="33" spans="8:13" ht="21" x14ac:dyDescent="0.25">
      <c r="H33" s="151" t="s">
        <v>97</v>
      </c>
      <c r="I33" s="152" t="s">
        <v>98</v>
      </c>
      <c r="J33" s="282" t="s">
        <v>150</v>
      </c>
      <c r="K33" s="282"/>
      <c r="L33" s="282"/>
      <c r="M33" s="283"/>
    </row>
    <row r="34" spans="8:13" ht="21" x14ac:dyDescent="0.25">
      <c r="H34" s="155" t="s">
        <v>99</v>
      </c>
      <c r="I34" s="156" t="s">
        <v>100</v>
      </c>
      <c r="J34" s="302" t="s">
        <v>101</v>
      </c>
      <c r="K34" s="302"/>
      <c r="L34" s="302"/>
      <c r="M34" s="303"/>
    </row>
    <row r="35" spans="8:13" ht="21" x14ac:dyDescent="0.25">
      <c r="H35" s="149" t="s">
        <v>102</v>
      </c>
      <c r="I35" s="150" t="s">
        <v>103</v>
      </c>
      <c r="J35" s="298" t="s">
        <v>151</v>
      </c>
      <c r="K35" s="298"/>
      <c r="L35" s="298"/>
      <c r="M35" s="299"/>
    </row>
    <row r="36" spans="8:13" ht="21" x14ac:dyDescent="0.25">
      <c r="H36" s="151" t="s">
        <v>104</v>
      </c>
      <c r="I36" s="152" t="s">
        <v>105</v>
      </c>
      <c r="J36" s="282" t="s">
        <v>152</v>
      </c>
      <c r="K36" s="282"/>
      <c r="L36" s="282"/>
      <c r="M36" s="283"/>
    </row>
    <row r="37" spans="8:13" ht="21" x14ac:dyDescent="0.25">
      <c r="H37" s="167"/>
      <c r="I37" s="168" t="s">
        <v>106</v>
      </c>
      <c r="J37" s="304" t="s">
        <v>107</v>
      </c>
      <c r="K37" s="304"/>
      <c r="L37" s="304"/>
      <c r="M37" s="305"/>
    </row>
    <row r="38" spans="8:13" ht="21" x14ac:dyDescent="0.25">
      <c r="H38" s="149" t="s">
        <v>108</v>
      </c>
      <c r="I38" s="150" t="s">
        <v>109</v>
      </c>
      <c r="J38" s="298" t="s">
        <v>153</v>
      </c>
      <c r="K38" s="298"/>
      <c r="L38" s="298"/>
      <c r="M38" s="299"/>
    </row>
    <row r="39" spans="8:13" ht="21" x14ac:dyDescent="0.25">
      <c r="H39" s="306" t="s">
        <v>110</v>
      </c>
      <c r="I39" s="307"/>
      <c r="J39" s="307"/>
      <c r="K39" s="307"/>
      <c r="L39" s="307"/>
      <c r="M39" s="308"/>
    </row>
    <row r="40" spans="8:13" ht="21" x14ac:dyDescent="0.25">
      <c r="H40" s="169"/>
      <c r="I40" s="170" t="s">
        <v>111</v>
      </c>
      <c r="J40" s="309" t="s">
        <v>112</v>
      </c>
      <c r="K40" s="309"/>
      <c r="L40" s="309"/>
      <c r="M40" s="310"/>
    </row>
    <row r="41" spans="8:13" ht="21" x14ac:dyDescent="0.25">
      <c r="H41" s="169"/>
      <c r="I41" s="170" t="s">
        <v>113</v>
      </c>
      <c r="J41" s="309" t="s">
        <v>114</v>
      </c>
      <c r="K41" s="309"/>
      <c r="L41" s="309"/>
      <c r="M41" s="310"/>
    </row>
    <row r="42" spans="8:13" ht="21" x14ac:dyDescent="0.25">
      <c r="H42" s="171" t="s">
        <v>115</v>
      </c>
      <c r="I42" s="172" t="s">
        <v>116</v>
      </c>
      <c r="J42" s="300" t="s">
        <v>117</v>
      </c>
      <c r="K42" s="300"/>
      <c r="L42" s="300"/>
      <c r="M42" s="301"/>
    </row>
    <row r="43" spans="8:13" ht="21" x14ac:dyDescent="0.25">
      <c r="H43" s="147" t="s">
        <v>118</v>
      </c>
      <c r="I43" s="148" t="s">
        <v>119</v>
      </c>
      <c r="J43" s="289" t="s">
        <v>154</v>
      </c>
      <c r="K43" s="289"/>
      <c r="L43" s="289"/>
      <c r="M43" s="290"/>
    </row>
    <row r="44" spans="8:13" ht="21" x14ac:dyDescent="0.25">
      <c r="H44" s="157"/>
      <c r="I44" s="158" t="s">
        <v>120</v>
      </c>
      <c r="J44" s="291" t="s">
        <v>121</v>
      </c>
      <c r="K44" s="291"/>
      <c r="L44" s="291"/>
      <c r="M44" s="292"/>
    </row>
    <row r="45" spans="8:13" ht="21" x14ac:dyDescent="0.25">
      <c r="H45" s="147" t="s">
        <v>122</v>
      </c>
      <c r="I45" s="148" t="s">
        <v>123</v>
      </c>
      <c r="J45" s="289" t="s">
        <v>155</v>
      </c>
      <c r="K45" s="289"/>
      <c r="L45" s="289"/>
      <c r="M45" s="290"/>
    </row>
    <row r="46" spans="8:13" ht="21" x14ac:dyDescent="0.25">
      <c r="H46" s="173" t="s">
        <v>124</v>
      </c>
      <c r="I46" s="174" t="s">
        <v>125</v>
      </c>
      <c r="J46" s="293" t="s">
        <v>126</v>
      </c>
      <c r="K46" s="293"/>
      <c r="L46" s="293"/>
      <c r="M46" s="294"/>
    </row>
    <row r="47" spans="8:13" ht="21" x14ac:dyDescent="0.25">
      <c r="H47" s="295" t="s">
        <v>127</v>
      </c>
      <c r="I47" s="296"/>
      <c r="J47" s="296"/>
      <c r="K47" s="296"/>
      <c r="L47" s="296"/>
      <c r="M47" s="297"/>
    </row>
    <row r="48" spans="8:13" ht="21" x14ac:dyDescent="0.25">
      <c r="H48" s="149" t="s">
        <v>128</v>
      </c>
      <c r="I48" s="150" t="s">
        <v>129</v>
      </c>
      <c r="J48" s="298" t="s">
        <v>156</v>
      </c>
      <c r="K48" s="298"/>
      <c r="L48" s="298"/>
      <c r="M48" s="299"/>
    </row>
    <row r="49" spans="8:13" ht="21" x14ac:dyDescent="0.25">
      <c r="H49" s="153"/>
      <c r="I49" s="154" t="s">
        <v>130</v>
      </c>
      <c r="J49" s="280" t="s">
        <v>131</v>
      </c>
      <c r="K49" s="280"/>
      <c r="L49" s="280"/>
      <c r="M49" s="281"/>
    </row>
    <row r="50" spans="8:13" ht="21" x14ac:dyDescent="0.25">
      <c r="H50" s="151" t="s">
        <v>132</v>
      </c>
      <c r="I50" s="152" t="s">
        <v>133</v>
      </c>
      <c r="J50" s="282" t="s">
        <v>157</v>
      </c>
      <c r="K50" s="282"/>
      <c r="L50" s="282"/>
      <c r="M50" s="283"/>
    </row>
    <row r="51" spans="8:13" ht="21" x14ac:dyDescent="0.25">
      <c r="H51" s="284" t="s">
        <v>134</v>
      </c>
      <c r="I51" s="285"/>
      <c r="J51" s="285"/>
      <c r="K51" s="285"/>
      <c r="L51" s="285"/>
      <c r="M51" s="286"/>
    </row>
    <row r="52" spans="8:13" ht="21" x14ac:dyDescent="0.25">
      <c r="H52" s="175"/>
      <c r="I52" s="176" t="s">
        <v>135</v>
      </c>
      <c r="J52" s="287" t="s">
        <v>136</v>
      </c>
      <c r="K52" s="287"/>
      <c r="L52" s="287"/>
      <c r="M52" s="288"/>
    </row>
    <row r="53" spans="8:13" ht="18.75" x14ac:dyDescent="0.25">
      <c r="H53" s="24"/>
      <c r="I53" s="177"/>
      <c r="J53" s="24"/>
      <c r="K53" s="24"/>
      <c r="L53" s="24"/>
      <c r="M53" s="178"/>
    </row>
    <row r="54" spans="8:13" x14ac:dyDescent="0.25">
      <c r="J54" s="179"/>
      <c r="K54" s="179"/>
      <c r="L54" s="179"/>
    </row>
  </sheetData>
  <mergeCells count="52">
    <mergeCell ref="J6:M6"/>
    <mergeCell ref="I1:K1"/>
    <mergeCell ref="H2:M2"/>
    <mergeCell ref="J3:M3"/>
    <mergeCell ref="J4:M4"/>
    <mergeCell ref="J5:M5"/>
    <mergeCell ref="J18:M18"/>
    <mergeCell ref="J7:M7"/>
    <mergeCell ref="H8:M8"/>
    <mergeCell ref="J9:M9"/>
    <mergeCell ref="J10:M10"/>
    <mergeCell ref="J11:M11"/>
    <mergeCell ref="J12:M12"/>
    <mergeCell ref="J13:M13"/>
    <mergeCell ref="J14:M14"/>
    <mergeCell ref="J15:M15"/>
    <mergeCell ref="H16:M16"/>
    <mergeCell ref="J17:M17"/>
    <mergeCell ref="J30:M30"/>
    <mergeCell ref="J19:M19"/>
    <mergeCell ref="J20:M20"/>
    <mergeCell ref="J21:M21"/>
    <mergeCell ref="J22:M22"/>
    <mergeCell ref="H23:M23"/>
    <mergeCell ref="J24:M24"/>
    <mergeCell ref="J25:M25"/>
    <mergeCell ref="J26:M26"/>
    <mergeCell ref="K27:M27"/>
    <mergeCell ref="K28:M28"/>
    <mergeCell ref="K29:M29"/>
    <mergeCell ref="J42:M42"/>
    <mergeCell ref="J31:M31"/>
    <mergeCell ref="H32:M32"/>
    <mergeCell ref="J33:M33"/>
    <mergeCell ref="J34:M34"/>
    <mergeCell ref="J35:M35"/>
    <mergeCell ref="J36:M36"/>
    <mergeCell ref="J37:M37"/>
    <mergeCell ref="J38:M38"/>
    <mergeCell ref="H39:M39"/>
    <mergeCell ref="J40:M40"/>
    <mergeCell ref="J41:M41"/>
    <mergeCell ref="J49:M49"/>
    <mergeCell ref="J50:M50"/>
    <mergeCell ref="H51:M51"/>
    <mergeCell ref="J52:M52"/>
    <mergeCell ref="J43:M43"/>
    <mergeCell ref="J44:M44"/>
    <mergeCell ref="J45:M45"/>
    <mergeCell ref="J46:M46"/>
    <mergeCell ref="H47:M47"/>
    <mergeCell ref="J48:M48"/>
  </mergeCells>
  <phoneticPr fontId="14" type="noConversion"/>
  <pageMargins left="0.7" right="0.7" top="0.75" bottom="0.75" header="0.3" footer="0.3"/>
  <pageSetup paperSize="9" orientation="portrait" verticalDpi="0" r:id="rId1"/>
  <ignoredErrors>
    <ignoredError sqref="C20:F21 C3:F18 C25:F25 D22:F22 D23:F23 D24:F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Singles - Premier League</vt:lpstr>
      <vt:lpstr>Singles - Division 1</vt:lpstr>
      <vt:lpstr>Doubles - Premier League</vt:lpstr>
      <vt:lpstr>Doubles - Division 1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</dc:creator>
  <cp:lastModifiedBy>toby northern</cp:lastModifiedBy>
  <cp:lastPrinted>2022-09-27T13:08:32Z</cp:lastPrinted>
  <dcterms:created xsi:type="dcterms:W3CDTF">2019-09-15T16:53:41Z</dcterms:created>
  <dcterms:modified xsi:type="dcterms:W3CDTF">2023-10-11T20:35:31Z</dcterms:modified>
</cp:coreProperties>
</file>